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35"/>
  </bookViews>
  <sheets>
    <sheet name="工作表1" sheetId="1" r:id="rId1"/>
  </sheets>
  <externalReferences>
    <externalReference r:id="rId2"/>
  </externalReferences>
  <definedNames>
    <definedName name="_xlnm._FilterDatabase" localSheetId="0" hidden="1">工作表1!$A$3:$O$98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<sst xmlns="http://schemas.openxmlformats.org/spreadsheetml/2006/main" count="407" uniqueCount="315">
  <si>
    <t>2024年院级“大学生创新创业训练”项目验收信息表</t>
  </si>
  <si>
    <t>注意：以下项目中如已升级为校级及以上项目，无需上交结题验收报告书，只需要填写这份验收信息表（校级及以上项目最后4列可不填）。</t>
  </si>
  <si>
    <t>序号</t>
  </si>
  <si>
    <t>项目编号</t>
  </si>
  <si>
    <t>项目名称</t>
  </si>
  <si>
    <t>项目类型</t>
  </si>
  <si>
    <t>项目负责人姓名</t>
  </si>
  <si>
    <t>项目负责人学号</t>
  </si>
  <si>
    <t>项目其他成员信息(姓名+学号）</t>
  </si>
  <si>
    <t>教师所在学院</t>
  </si>
  <si>
    <t>指导教师姓名</t>
  </si>
  <si>
    <t>验收时间
（结题填2025.10；延期填延期；终止填终止）</t>
  </si>
  <si>
    <t>项目进展情况（填结题、延期、终止、升级校级及以上）其中升级校级及以上的项目不需要填后面4列。</t>
  </si>
  <si>
    <t>第一作者是项目组学生发表论文数量</t>
  </si>
  <si>
    <t>第一作者非项目组学生或是老师发表基于该项目的数量</t>
  </si>
  <si>
    <t>项目取得的成果简介（包含论文、发明专利、成果转化等）
【简要描述】</t>
  </si>
  <si>
    <t>何年何月参加校、省、国家级学科技能竞赛、“互联网+”创新创业大赛等获奖信息</t>
  </si>
  <si>
    <t>JC2023153</t>
  </si>
  <si>
    <t>GnRH在淋巴瘤治疗过程中对卵巢功能保护的研究</t>
  </si>
  <si>
    <t>创新训练项目</t>
  </si>
  <si>
    <t>陈婧昀</t>
  </si>
  <si>
    <t>丁晶晶/3211003097
董梦婷/3211003090</t>
  </si>
  <si>
    <t>协和临床医学院</t>
  </si>
  <si>
    <t>冯秀山</t>
  </si>
  <si>
    <t>往年延期项目</t>
  </si>
  <si>
    <t>JC2023216</t>
  </si>
  <si>
    <t>性早熟相关预测模型研究</t>
  </si>
  <si>
    <t>欧航涵</t>
  </si>
  <si>
    <t>欧航涵/3221003513
朱梓灵/3221003514
陈昕语/3221003517</t>
  </si>
  <si>
    <t>附属福州儿童医院</t>
  </si>
  <si>
    <t>陈瑞敏</t>
  </si>
  <si>
    <t>JC2024001</t>
  </si>
  <si>
    <t>乙型肝炎病毒抑制肝细胞核因子HNF6维持自身复制的机制研究</t>
  </si>
  <si>
    <t>创新训练A类项目</t>
  </si>
  <si>
    <t>苏嘉淇</t>
  </si>
  <si>
    <t>JC2024002</t>
  </si>
  <si>
    <t>KSHV病毒编码去泛素化酶ORF64稳定雄激素受体的分子机制</t>
  </si>
  <si>
    <t>蓝湛</t>
  </si>
  <si>
    <t>JC2024003</t>
  </si>
  <si>
    <t>苏木酮A通过Mup3调控线粒体功能改善非酒精性脂肪性肝炎的作用研究</t>
  </si>
  <si>
    <t>上官世勇</t>
  </si>
  <si>
    <t>JC2024004</t>
  </si>
  <si>
    <t>新型TSLP抗体干粉吸入剂的长效缓释机制研究及其在哮喘治疗中的疗效探索</t>
  </si>
  <si>
    <t>刘烨</t>
  </si>
  <si>
    <t>JC2024005</t>
  </si>
  <si>
    <t>SMN-hM3Dq和DRGN联合“寄养”大鼠坐骨神经损伤的研究</t>
  </si>
  <si>
    <t>艾焱斌</t>
  </si>
  <si>
    <t>JC2024006</t>
  </si>
  <si>
    <t>红景天苷促进IL-17信号通路介导的坐骨神经再生研究</t>
  </si>
  <si>
    <t>陈堉欣</t>
  </si>
  <si>
    <t>JC2024007</t>
  </si>
  <si>
    <t>外侧隔核不同亚区响应急性痒刺激神经元集群及相关环路的形态和功能研究</t>
  </si>
  <si>
    <t>游诺舟</t>
  </si>
  <si>
    <t>JC2024008</t>
  </si>
  <si>
    <t>结直肠癌膜蛋白标志物MUC13的发现及其靶向策略的建立和评估</t>
  </si>
  <si>
    <t>何鸿婷</t>
  </si>
  <si>
    <t>JC2024009</t>
  </si>
  <si>
    <t>Quinidine促进铁死亡的分子机制及其抗肿瘤的作用</t>
  </si>
  <si>
    <t>李珍云</t>
  </si>
  <si>
    <t>JC2024010</t>
  </si>
  <si>
    <t>补体蛋白C3在帕金森疾病模型中的作用及分子机制研究</t>
  </si>
  <si>
    <t>热伊拉·麦提图尔荪</t>
  </si>
  <si>
    <t>JC2024011</t>
  </si>
  <si>
    <t>EBV miRNA对巨噬细胞M2极化的影响及调控机制</t>
  </si>
  <si>
    <t>李彦函</t>
  </si>
  <si>
    <t>JC2024012</t>
  </si>
  <si>
    <t>基于虚拟现实分析技术的强直性脊柱炎患者腰椎穿刺最优路径的研究</t>
  </si>
  <si>
    <t>蔡诗妍</t>
  </si>
  <si>
    <t>JC2024013</t>
  </si>
  <si>
    <t>钩吻素子对偏头痛的治疗作用及其作用机制研究</t>
  </si>
  <si>
    <t>黄一桓</t>
  </si>
  <si>
    <t>平易3201010033，徐子皓3210515003，王泽垲3231003078，叶帅师3231003898</t>
  </si>
  <si>
    <t>药学院</t>
  </si>
  <si>
    <t>杨渐</t>
  </si>
  <si>
    <t>JC2024014</t>
  </si>
  <si>
    <t>TBI病理中反应性星形胶质细胞与小胶质细胞互作关系的探究</t>
  </si>
  <si>
    <t>谢翔宇</t>
  </si>
  <si>
    <t>JC2024015</t>
  </si>
  <si>
    <t>驱动蛋白CENPE调控精母细胞减数分裂的作用和分子机制研究</t>
  </si>
  <si>
    <t>杨智</t>
  </si>
  <si>
    <t>JC2024016</t>
  </si>
  <si>
    <t>构建靶向CD47的多肽药物偶联物并探究其对小鼠胶质瘤模型的治疗效果</t>
  </si>
  <si>
    <t>王思垚</t>
  </si>
  <si>
    <t>JC2024017</t>
  </si>
  <si>
    <t>AGGF1通过调控Vitronectin的表达影响Ⅰ型疱疹病毒对细胞感染过程及其机制研究</t>
  </si>
  <si>
    <t>吴宇岑</t>
  </si>
  <si>
    <t>JC2024018</t>
  </si>
  <si>
    <t>肝细胞蛋白RABGEF1调控乙肝病毒分泌的分子机制</t>
  </si>
  <si>
    <t>周祺</t>
  </si>
  <si>
    <t>JC2024019</t>
  </si>
  <si>
    <t>人胃癌AGS细胞自噬对EBV裂解复制的影响</t>
  </si>
  <si>
    <t>池宇欣</t>
  </si>
  <si>
    <t>JC2024020</t>
  </si>
  <si>
    <t>低颅内压条件下腰椎穿刺优化研究：基于高精度3D模型与模拟实验的综合分析</t>
  </si>
  <si>
    <t>叶秀</t>
  </si>
  <si>
    <t>JC2024021</t>
  </si>
  <si>
    <t>中缝核区谷氨酸能神经元调控应激性睡眠障碍</t>
  </si>
  <si>
    <t>曾心媛</t>
  </si>
  <si>
    <t>JC2024022</t>
  </si>
  <si>
    <t>基于“微生物-肠-脑轴”探讨肠道多形拟杆菌在脓毒症相关性谵妄中的作用和机制</t>
  </si>
  <si>
    <t>吴可歆</t>
  </si>
  <si>
    <t>JC2024023</t>
  </si>
  <si>
    <t>脑脊液接触神经元在后脑的投射模式研究</t>
  </si>
  <si>
    <t>杜宇轩</t>
  </si>
  <si>
    <t>JC2024024</t>
  </si>
  <si>
    <t>肠道菌群改变小鼠肺组织代谢物影响慢性砷诱导肺癌发生的机制研究</t>
  </si>
  <si>
    <t>王文娟</t>
  </si>
  <si>
    <t>JC2024025</t>
  </si>
  <si>
    <t>干扰素-ISG化修饰在阿尔茨海默病模型中的作用及机制研究</t>
  </si>
  <si>
    <t>邱子涵</t>
  </si>
  <si>
    <t>JC2024026</t>
  </si>
  <si>
    <t>线虫图像数据的自动化分析及可视化</t>
  </si>
  <si>
    <t>罗慧</t>
  </si>
  <si>
    <t>JC2024027</t>
  </si>
  <si>
    <t>微生物组学视角下头颈部鳞癌的新型生物标志物挖掘与机制解析</t>
  </si>
  <si>
    <t>刘艺菲</t>
  </si>
  <si>
    <t>JC2024028</t>
  </si>
  <si>
    <t>基于 PI3K/Akt/Nrf2 轴探讨丹皮酚对缺氧缺血性脑病大鼠的神经保护机制</t>
  </si>
  <si>
    <t>叶凌彬</t>
  </si>
  <si>
    <t>JC2024029</t>
  </si>
  <si>
    <t>核酸治疗减少AD小鼠脑中Aβ斑块的作用机制研究</t>
  </si>
  <si>
    <t>夏燕青</t>
  </si>
  <si>
    <t>JC2024030</t>
  </si>
  <si>
    <t>Keap1-Nrf2介导运动训练Nox4--肺高压小鼠右心功能保护作用机制探讨</t>
  </si>
  <si>
    <t>林灿锋</t>
  </si>
  <si>
    <t>JC2024031</t>
  </si>
  <si>
    <t>CDKN2A/2B突变对弥漫性胶质瘤生物学行为的影响</t>
  </si>
  <si>
    <t>王楚涵</t>
  </si>
  <si>
    <t>JC2024032</t>
  </si>
  <si>
    <t>X 射线照射后直肠癌放射抵抗细胞株外泌体中差异蛋白的全景展示及生物学意义探索</t>
  </si>
  <si>
    <t>陈毅</t>
  </si>
  <si>
    <t>JC2024033</t>
  </si>
  <si>
    <t>基于人工智能图像分析技术在乳腺癌骨转移Ki-67受体转换率的应用研究</t>
  </si>
  <si>
    <t>林正航</t>
  </si>
  <si>
    <t>JC2024034</t>
  </si>
  <si>
    <t>RAD21缺失导致智力障碍的初步机制研究</t>
  </si>
  <si>
    <t>鄢若菲</t>
  </si>
  <si>
    <t>JC2024035</t>
  </si>
  <si>
    <t>鉴定新的参与调控天然免疫信号转导的E3泛素连接酶及其作用机制</t>
  </si>
  <si>
    <t>李蕊彤</t>
  </si>
  <si>
    <t>JC2024036</t>
  </si>
  <si>
    <t>成人伴有FGFR3-TACC3融合的弥漫性胶质瘤的临床病理与分子遗传学特征研究：对该类肿瘤的重新定义与分层</t>
  </si>
  <si>
    <t>林航锐</t>
  </si>
  <si>
    <t>JC2024037</t>
  </si>
  <si>
    <t>伊沙佐米与金诺芬联合抗癌功效及其机制研究</t>
  </si>
  <si>
    <t>曾景灏</t>
  </si>
  <si>
    <t>JC2024038</t>
  </si>
  <si>
    <t>未成熟心肌蒽环类药物迟发性心脏毒性心肌细胞代谢与线粒体重塑评估</t>
  </si>
  <si>
    <t>许兵坤</t>
  </si>
  <si>
    <t>JC2024039</t>
  </si>
  <si>
    <t>基于EBV microRNA BARTs的鼻咽癌动态监测及治疗响应评估模型构建</t>
  </si>
  <si>
    <t>谢千桦</t>
  </si>
  <si>
    <t>JC2024040</t>
  </si>
  <si>
    <t>I型限制-修饰hsdRSM通过DNA甲基化对幽门螺杆菌致病和耐药作用的影响研究</t>
  </si>
  <si>
    <t>任文娟</t>
  </si>
  <si>
    <t>JC2024041</t>
  </si>
  <si>
    <t>PD-1在T细胞亚群中的表达变化对哮喘发生发展的作用机制研究</t>
  </si>
  <si>
    <t>兰均园</t>
  </si>
  <si>
    <t>JC2024042</t>
  </si>
  <si>
    <t>基于睑板腺智能分析系统观察角膜塑形镜佩戴对睑板腺的中长期影响</t>
  </si>
  <si>
    <t>叶蕴希</t>
  </si>
  <si>
    <t>JC2024043</t>
  </si>
  <si>
    <t>一种新型三组分毒素-抗毒素系统的结构及毒力调控的分子机制</t>
  </si>
  <si>
    <t>余书烨</t>
  </si>
  <si>
    <t>JC2024044</t>
  </si>
  <si>
    <t>共载两种Pin1抑制剂的纳米粒制备及协同抗肝癌研究</t>
  </si>
  <si>
    <t>卢思贤</t>
  </si>
  <si>
    <t>JC2024045</t>
  </si>
  <si>
    <t>驱动蛋白KIFC1通过调控支持细胞影响精子形成的作用和机制</t>
  </si>
  <si>
    <t>钟清燕</t>
  </si>
  <si>
    <t>JC2024046</t>
  </si>
  <si>
    <t>基于Nrf2信号通路探讨岩藻多糖对胶质瘤细胞增殖的抑制作用</t>
  </si>
  <si>
    <t>刘彦谊</t>
  </si>
  <si>
    <t>JC2024047</t>
  </si>
  <si>
    <t>基于U-net深度学习网络进行帕金森病黑质影像的智能分割：2D和3D U-net技术比较</t>
  </si>
  <si>
    <t>郭雅茹</t>
  </si>
  <si>
    <t>JC2024048</t>
  </si>
  <si>
    <t>基于AI心音分析技术的电子听诊器的验证和在心血管疾病中的应用研究</t>
  </si>
  <si>
    <t>王乐洋</t>
  </si>
  <si>
    <t>JC2024049</t>
  </si>
  <si>
    <t>仑伐替尼通过下调RRM2表达抑制肝癌细胞增殖的作用机制研究</t>
  </si>
  <si>
    <t>苏世珍</t>
  </si>
  <si>
    <t>JC2024050</t>
  </si>
  <si>
    <t>槲皮素铕配合物治疗心肌缺血再灌注损伤的新型策略</t>
  </si>
  <si>
    <t>柴子懿</t>
  </si>
  <si>
    <t>JC2024051</t>
  </si>
  <si>
    <t>GLP-1/AMPK/PGC-1α通路介导有氧运动改善代谢综合征大鼠骨骼肌胰岛素抵抗的机制研究</t>
  </si>
  <si>
    <t>王延畅</t>
  </si>
  <si>
    <t>JC2024052</t>
  </si>
  <si>
    <t>小鼠喉返神经损伤的建模及其再生机制研究</t>
  </si>
  <si>
    <t>吴小以</t>
  </si>
  <si>
    <t>JC2024053</t>
  </si>
  <si>
    <t>基于 ADIPOQ-AMPK-PGC-1α-GLUT4-IR 通路研究有氧运动干预 2 型糖尿病小鼠肌萎缩的作用及其机制</t>
  </si>
  <si>
    <t>黄若晖</t>
  </si>
  <si>
    <t>JC2024054</t>
  </si>
  <si>
    <t>急诊创伤患者经环甲膜紧急有创气道建立的虚拟仿真培训系统</t>
  </si>
  <si>
    <t>陈莉霜</t>
  </si>
  <si>
    <t>JC2024055</t>
  </si>
  <si>
    <t>茶油对颅脑损伤的疗效及机制研究</t>
  </si>
  <si>
    <t>卢宇铨</t>
  </si>
  <si>
    <t>JC2024056</t>
  </si>
  <si>
    <t>基于保护动机理论妊娠期高血压疾病患者健康教育方案的构建与应用</t>
  </si>
  <si>
    <t>张佳琪</t>
  </si>
  <si>
    <t>JC2024057</t>
  </si>
  <si>
    <t>EGFR信号通路在肝纤维化中的作用及机制研究</t>
  </si>
  <si>
    <t>曾瑜凡</t>
  </si>
  <si>
    <t>JC2024058</t>
  </si>
  <si>
    <t>SHBs蛋白磷酸化修饰机制及生物学意义</t>
  </si>
  <si>
    <t>章凯悦</t>
  </si>
  <si>
    <t>JC2024059</t>
  </si>
  <si>
    <t>艾地苯醌调控Nrf2信号通路抑制铁死亡改善脑缺血再灌注损伤的机制研究</t>
  </si>
  <si>
    <t>高纬韬</t>
  </si>
  <si>
    <t>JC2024060</t>
  </si>
  <si>
    <t>靶向间皮素分子探针的制备及用于卵巢癌的精准成像</t>
  </si>
  <si>
    <t>王子航</t>
  </si>
  <si>
    <t>JC2024061</t>
  </si>
  <si>
    <t>基于深度学习的神经胶质瘤病灶影像智能分割研究</t>
  </si>
  <si>
    <t>张锦鸿</t>
  </si>
  <si>
    <t>JC2024062</t>
  </si>
  <si>
    <t>赖氨酸乙酰化调控HspR功能对幽门螺杆菌致病作用的影响</t>
  </si>
  <si>
    <t>林熠</t>
  </si>
  <si>
    <t>JC2024063</t>
  </si>
  <si>
    <t>神经肌肉接头稳定性作为血管紧张素受体阻滞剂对胸腔镜术后患者骨骼肌功能影响的驱动机制研究</t>
  </si>
  <si>
    <t>周翰敏</t>
  </si>
  <si>
    <t>JC2024064</t>
  </si>
  <si>
    <t>Hsp90分子胶降解剂设计、合成与活性研究</t>
  </si>
  <si>
    <t>蔡嘉雯</t>
  </si>
  <si>
    <t>JC2024065</t>
  </si>
  <si>
    <t>罗伊氏黏液乳杆菌DSM 17938运用在不同用药途径、不同剂量的缓解牙周痛的效果</t>
  </si>
  <si>
    <t>黄一凡</t>
  </si>
  <si>
    <t>JC2024066</t>
  </si>
  <si>
    <t>肾脏LXR受体在主动脉夹层形成中的作用及机制研究</t>
  </si>
  <si>
    <t>苏荣波</t>
  </si>
  <si>
    <t>JC2024067</t>
  </si>
  <si>
    <t>肿瘤相关巨噬细胞表型在恶性胶质瘤耐药和复发中的作用</t>
  </si>
  <si>
    <t>王烨坛</t>
  </si>
  <si>
    <t>JC2024068</t>
  </si>
  <si>
    <t>桥本甲状腺炎相关甲状腺乳头状癌围术期风险及预后临床预测模型的探索</t>
  </si>
  <si>
    <t>郭佳思</t>
  </si>
  <si>
    <t>JC2024069</t>
  </si>
  <si>
    <t>主动脉夹层动物模型的构建</t>
  </si>
  <si>
    <t>黄欣</t>
  </si>
  <si>
    <t>JC2024070</t>
  </si>
  <si>
    <t>食管鳞状细胞癌中泛素化相关特征基因UBD的作用机制</t>
  </si>
  <si>
    <t>朱柯宇</t>
  </si>
  <si>
    <t>JC2024071</t>
  </si>
  <si>
    <t>基于大数据分析代谢网络</t>
  </si>
  <si>
    <t>陈诗怡</t>
  </si>
  <si>
    <t>JC2024072</t>
  </si>
  <si>
    <t>结直肠癌肿瘤相关成纤维细胞的多组学分析</t>
  </si>
  <si>
    <t>辛仪婷</t>
  </si>
  <si>
    <t>JC2024073</t>
  </si>
  <si>
    <t>基于巨噬细胞极化作用探讨安石榴苷对APAP诱导的急性肝损伤保护作用机制</t>
  </si>
  <si>
    <t>张亚</t>
  </si>
  <si>
    <t>JC2024074</t>
  </si>
  <si>
    <t>CDK5RAP3稳定沉默对胃癌细胞增殖能力影响</t>
  </si>
  <si>
    <t>陈卓然</t>
  </si>
  <si>
    <t>JC2024075</t>
  </si>
  <si>
    <t>黄曲霉素B1影响胰岛素样生长因子2在肝癌发生中的作用机制研究</t>
  </si>
  <si>
    <t>何籽熠</t>
  </si>
  <si>
    <t>JC2024076</t>
  </si>
  <si>
    <t>4周不同运动组合干预对大学生身体成分、心肺适能及能量代谢的影响</t>
  </si>
  <si>
    <t>倪子翔</t>
  </si>
  <si>
    <t>JC2024077</t>
  </si>
  <si>
    <t>脊髓小脑性共济失调 3 型与焦虑症状的关联性研究</t>
  </si>
  <si>
    <t>李敬源</t>
  </si>
  <si>
    <t>JC2024078</t>
  </si>
  <si>
    <t>锌金属蛋白酶ZMPSTE24对小鼠肠道菌群的调控及机制研究</t>
  </si>
  <si>
    <t>兰思妍</t>
  </si>
  <si>
    <t>JC2024079</t>
  </si>
  <si>
    <t>数据驱动下的肺癌早期精准诊断及分子图谱构建</t>
  </si>
  <si>
    <t>陈怡婕</t>
  </si>
  <si>
    <t>JC2024080</t>
  </si>
  <si>
    <t>白纹伊蚊脂肪酸结合蛋白家族的鉴定和分析</t>
  </si>
  <si>
    <t>侯冰彦</t>
  </si>
  <si>
    <t>JC2024081</t>
  </si>
  <si>
    <t>PQQ对YAP介导的肝细胞铁死亡及脂肪变性的抑制作用研究</t>
  </si>
  <si>
    <t>罗义扬</t>
  </si>
  <si>
    <t>JC2024082</t>
  </si>
  <si>
    <t>基于液体活检动态追踪非小细胞肺癌脑膜转移时空异质性及迁徙分子机制研究</t>
  </si>
  <si>
    <t>张心妍</t>
  </si>
  <si>
    <t>JC2024083</t>
  </si>
  <si>
    <t>脑出血脑电活动与近红外光谱成像技术研究</t>
  </si>
  <si>
    <t>林瑛豪</t>
  </si>
  <si>
    <t>JC2024084</t>
  </si>
  <si>
    <t>体重指数与肺癌风险相关性的研究</t>
  </si>
  <si>
    <t>李怿琛</t>
  </si>
  <si>
    <t>JC2024085</t>
  </si>
  <si>
    <t>纳米技术联合干细胞移植对脑出血大鼠神经功能恢复的增效作用及机制研究</t>
  </si>
  <si>
    <t>王碧欢</t>
  </si>
  <si>
    <t>JC2024086</t>
  </si>
  <si>
    <t>肺腺鳞癌转分化关键基因及通路探索</t>
  </si>
  <si>
    <t>王焕</t>
  </si>
  <si>
    <t>JC2024087</t>
  </si>
  <si>
    <t>基于血清SERS检测的绝经后骨质疏松筛查研究</t>
  </si>
  <si>
    <t>廖伯宁</t>
  </si>
  <si>
    <t>JC2024088</t>
  </si>
  <si>
    <t>早发和晚发性肺癌在流行病学、遗传、预后方面等差异及影响因素</t>
  </si>
  <si>
    <t>陈奕炀</t>
  </si>
  <si>
    <t>JC2024089</t>
  </si>
  <si>
    <t>细胞程序性坏死抑制剂筛选</t>
  </si>
  <si>
    <t>李诺雅</t>
  </si>
  <si>
    <t>JC2024090</t>
  </si>
  <si>
    <t>酪蛋白激酶C在胶质瘤生长中的作用及机制研究</t>
  </si>
  <si>
    <t>谢俊海</t>
  </si>
  <si>
    <t>JC2024091</t>
  </si>
  <si>
    <t>基于双向孟德尔随机化研究循环免疫细胞与子宫内膜异位症之间的因果关系</t>
  </si>
  <si>
    <t>陈菲凡</t>
  </si>
  <si>
    <t>JC2024092</t>
  </si>
  <si>
    <t>探究新的参与调控cGAS-STING信号转导的E3泛素连接酶</t>
  </si>
  <si>
    <t>林炫烨</t>
  </si>
  <si>
    <t>JC2024093</t>
  </si>
  <si>
    <t>基于Zeiss Zen软件开发的自动测量线虫图像荧光强度的软件</t>
  </si>
  <si>
    <t>创业训练项目</t>
  </si>
  <si>
    <t>沈泽禹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</si>
</sst>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indexed="8"/>
      <name val="等线"/>
      <charset val="134"/>
      <scheme val="minor"/>
    </font>
    <font>
      <sz val="14"/>
      <color theme="1"/>
      <name val="宋体"/>
      <charset val="134"/>
    </font>
    <font>
      <sz val="12"/>
      <color theme="1"/>
      <name val="宋体"/>
      <charset val="134"/>
    </font>
    <font>
      <sz val="11"/>
      <color theme="1"/>
      <name val="宋体"/>
      <charset val="134"/>
    </font>
    <font>
      <b/>
      <sz val="26"/>
      <color theme="1"/>
      <name val="宋体"/>
      <charset val="134"/>
    </font>
    <font>
      <sz val="18"/>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0">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49" applyFont="1" applyFill="1" applyBorder="1" applyAlignment="1">
      <alignment horizontal="center" vertical="center" wrapText="1"/>
    </xf>
    <xf numFmtId="0" fontId="3" fillId="0" borderId="0" xfId="0" applyNumberFormat="1" applyFont="1" applyFill="1" applyAlignment="1"/>
    <xf numFmtId="0" fontId="1" fillId="0"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2" fillId="0" borderId="2"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823;&#21019;\2024&#24180;&#22823;&#21019;\&#38498;&#32423;\2024&#24180;&#22522;&#30784;&#21307;&#23398;&#38498;&#8220;&#22823;&#23398;&#29983;&#21019;&#26032;&#21019;&#19994;&#35757;&#32451;&#35745;&#21010;&#39033;&#30446;&#8221;&#30003;&#35831;&#27719;&#24635;&#34920;_95_95(24.9.29%20&#26377;&#26356;&#26032;&#20869;&#234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J1" t="str">
            <v>4、项目负责人姓名</v>
          </cell>
          <cell r="K1" t="str">
            <v>5、项目负责人学号</v>
          </cell>
        </row>
        <row r="1">
          <cell r="N1" t="str">
            <v>8、项目其他成员信息(姓名+学号）（格式：张三6200103001，李四6200103002）</v>
          </cell>
          <cell r="O1" t="str">
            <v>9、教师所在学院</v>
          </cell>
        </row>
        <row r="1">
          <cell r="R1" t="str">
            <v>12、指导教师姓名</v>
          </cell>
        </row>
        <row r="2">
          <cell r="J2" t="str">
            <v>陈诗怡</v>
          </cell>
          <cell r="K2" t="str">
            <v>3231003195</v>
          </cell>
        </row>
        <row r="2">
          <cell r="N2" t="str">
            <v>付飞扬3210119018 ，林晓源3220119039 ，孙诗滢3211003384 ，李语涵3231003207</v>
          </cell>
          <cell r="O2" t="str">
            <v>基础医学院</v>
          </cell>
        </row>
        <row r="2">
          <cell r="R2" t="str">
            <v>张芳榕</v>
          </cell>
        </row>
        <row r="3">
          <cell r="J3" t="str">
            <v>谢俊海</v>
          </cell>
          <cell r="K3" t="str">
            <v>3231003153</v>
          </cell>
        </row>
        <row r="3">
          <cell r="N3" t="str">
            <v>蔡健豪3231003139
林琳3231003144</v>
          </cell>
          <cell r="O3" t="str">
            <v>省立临床医学院</v>
          </cell>
        </row>
        <row r="3">
          <cell r="R3" t="str">
            <v>郑诗豪</v>
          </cell>
        </row>
        <row r="4">
          <cell r="J4" t="str">
            <v>刘烨</v>
          </cell>
          <cell r="K4" t="str">
            <v>3231003027</v>
          </cell>
        </row>
        <row r="4">
          <cell r="N4" t="str">
            <v>廖舟宇3220747002
杨孟明3220747007
杨威3220747021
李正良3220747010</v>
          </cell>
          <cell r="O4" t="str">
            <v>药学院</v>
          </cell>
        </row>
        <row r="4">
          <cell r="R4" t="str">
            <v>徐莹颖</v>
          </cell>
        </row>
        <row r="5">
          <cell r="J5" t="str">
            <v>周翰敏</v>
          </cell>
          <cell r="K5" t="str">
            <v>3231003548</v>
          </cell>
        </row>
        <row r="5">
          <cell r="N5" t="str">
            <v>林子扬3231003574，王舒媛3231007013，王锦雯3231003782，蓝依琳3221003434</v>
          </cell>
          <cell r="O5" t="str">
            <v>省立临床医学院</v>
          </cell>
        </row>
        <row r="5">
          <cell r="R5" t="str">
            <v>薛鸿</v>
          </cell>
        </row>
        <row r="6">
          <cell r="J6" t="str">
            <v>郭雅茹</v>
          </cell>
          <cell r="K6" t="str">
            <v>3231003407</v>
          </cell>
        </row>
        <row r="6">
          <cell r="N6" t="str">
            <v>陈琳3231003401
钟淑卿3231003403
欧玥辰3231003405
李博洋3231003411</v>
          </cell>
          <cell r="O6" t="str">
            <v>福建医科大学附属协和医院</v>
          </cell>
        </row>
        <row r="6">
          <cell r="R6" t="str">
            <v>蒋日烽</v>
          </cell>
        </row>
        <row r="7">
          <cell r="J7" t="str">
            <v>张亚</v>
          </cell>
          <cell r="K7" t="str">
            <v>6231003133</v>
          </cell>
        </row>
        <row r="7">
          <cell r="N7" t="str">
            <v>陈煌3221003157，吴振群3221003165，郑智森6231003136</v>
          </cell>
          <cell r="O7" t="str">
            <v>福建医科大学附属协和医院</v>
          </cell>
        </row>
        <row r="7">
          <cell r="R7" t="str">
            <v>黄月红</v>
          </cell>
        </row>
        <row r="8">
          <cell r="J8" t="str">
            <v>苏嘉淇</v>
          </cell>
          <cell r="K8" t="str">
            <v>3231003948</v>
          </cell>
        </row>
        <row r="8">
          <cell r="N8" t="str">
            <v>张旭杰3231003124，张正琦3231003906，刘唯端3231003083，柯贤烨3231003725</v>
          </cell>
          <cell r="O8" t="str">
            <v>基础医学院</v>
          </cell>
        </row>
        <row r="8">
          <cell r="R8" t="str">
            <v>陈艳</v>
          </cell>
        </row>
        <row r="9">
          <cell r="J9" t="str">
            <v>郭佳思</v>
          </cell>
          <cell r="K9" t="str">
            <v>3231003655</v>
          </cell>
        </row>
        <row r="9">
          <cell r="N9" t="str">
            <v>张宇婷3221003678
陈钰煊3221003907
郭洪樱3211003579</v>
          </cell>
          <cell r="O9" t="str">
            <v>福建医科大学肿瘤临床医学院</v>
          </cell>
        </row>
        <row r="9">
          <cell r="R9" t="str">
            <v>刘畅</v>
          </cell>
        </row>
        <row r="10">
          <cell r="J10" t="str">
            <v>王延畅</v>
          </cell>
          <cell r="K10" t="str">
            <v>3231003617</v>
          </cell>
        </row>
        <row r="10">
          <cell r="N10" t="str">
            <v>岑韵如3221003223，陈琳凌3221003222，刘昊3221003277，吴祥晨3221003428</v>
          </cell>
          <cell r="O10" t="str">
            <v>健康学院</v>
          </cell>
        </row>
        <row r="10">
          <cell r="R10" t="str">
            <v>林诚</v>
          </cell>
        </row>
        <row r="11">
          <cell r="J11" t="str">
            <v>曾瑜凡</v>
          </cell>
          <cell r="K11" t="str">
            <v>3231003818</v>
          </cell>
        </row>
        <row r="11">
          <cell r="N11" t="str">
            <v>陈腾岳3221007085，阮熠3221003315，黄高亮3220905095，林志鹏3221003712</v>
          </cell>
          <cell r="O11" t="str">
            <v>基础医学院</v>
          </cell>
        </row>
        <row r="11">
          <cell r="R11" t="str">
            <v>卓丽娟</v>
          </cell>
        </row>
        <row r="12">
          <cell r="J12" t="str">
            <v>王碧欢</v>
          </cell>
          <cell r="K12" t="str">
            <v>3231003178</v>
          </cell>
        </row>
        <row r="12">
          <cell r="N12" t="str">
            <v>金瑞松 3221003229
杨铖 3210723060</v>
          </cell>
          <cell r="O12" t="str">
            <v>第二临床医学院</v>
          </cell>
        </row>
        <row r="12">
          <cell r="R12" t="str">
            <v>郑锋</v>
          </cell>
        </row>
        <row r="13">
          <cell r="J13" t="str">
            <v>张锦鸿</v>
          </cell>
          <cell r="K13" t="str">
            <v>3231003498</v>
          </cell>
        </row>
        <row r="13">
          <cell r="N13" t="str">
            <v>郑钰煊3231003438，李芷凌3231003533，陈诗源3231003560，张楚翔3231003471</v>
          </cell>
          <cell r="O13" t="str">
            <v>福建医科大学附属协和医院</v>
          </cell>
        </row>
        <row r="13">
          <cell r="R13" t="str">
            <v>蒋日烽</v>
          </cell>
        </row>
        <row r="14">
          <cell r="J14" t="str">
            <v>刘艺菲</v>
          </cell>
          <cell r="K14" t="str">
            <v>3230139013</v>
          </cell>
        </row>
        <row r="14">
          <cell r="N14" t="str">
            <v>龚宇飞 3220304034
裴书怡 3230139005
蔡丰繁 3221003154
吴晓弈 3221003160</v>
          </cell>
          <cell r="O14" t="str">
            <v>福建医科大学附属协和医院</v>
          </cell>
        </row>
        <row r="14">
          <cell r="R14" t="str">
            <v>陈碧娟</v>
          </cell>
        </row>
        <row r="15">
          <cell r="J15" t="str">
            <v>李敬源</v>
          </cell>
          <cell r="K15" t="str">
            <v>3231003381</v>
          </cell>
        </row>
        <row r="15">
          <cell r="N15" t="str">
            <v>李芷涵3221003658，贾依琳3221003685，朱清滢3221003809</v>
          </cell>
          <cell r="O15" t="str">
            <v>第一临床医学院</v>
          </cell>
        </row>
        <row r="15">
          <cell r="R15" t="str">
            <v>甘世锐</v>
          </cell>
        </row>
        <row r="16">
          <cell r="J16" t="str">
            <v>谢千桦</v>
          </cell>
          <cell r="K16" t="str">
            <v>3231003185</v>
          </cell>
        </row>
        <row r="16">
          <cell r="N16" t="str">
            <v>周冰倩3221003544，张书婷3221007115 ，王进宇3221003550，潘巧丹3221003761</v>
          </cell>
          <cell r="O16" t="str">
            <v>福建医科大学肿瘤临床医学院</v>
          </cell>
        </row>
        <row r="16">
          <cell r="R16" t="str">
            <v>郑瑜宏</v>
          </cell>
        </row>
        <row r="17">
          <cell r="J17" t="str">
            <v>王文娟</v>
          </cell>
          <cell r="K17" t="str">
            <v>3231003055</v>
          </cell>
        </row>
        <row r="17">
          <cell r="N17" t="str">
            <v>林伟鸿3221003574，陈修琦3221003576，雷裕祺3221003577，李淳3221003579</v>
          </cell>
          <cell r="O17" t="str">
            <v>基础医学院</v>
          </cell>
        </row>
        <row r="17">
          <cell r="R17" t="str">
            <v>王增斌，吴林青</v>
          </cell>
        </row>
        <row r="18">
          <cell r="J18" t="str">
            <v>辛仪婷</v>
          </cell>
          <cell r="K18" t="str">
            <v>3231003379</v>
          </cell>
        </row>
        <row r="18">
          <cell r="N18" t="str">
            <v>辛仪婷 3231003379  
 白心如 3231003375   
 陈慧  3231003551  
 朱华琛  3231003367</v>
          </cell>
          <cell r="O18" t="str">
            <v>科技处</v>
          </cell>
        </row>
        <row r="18">
          <cell r="R18" t="str">
            <v>郑淑萍</v>
          </cell>
        </row>
        <row r="19">
          <cell r="J19" t="str">
            <v>廖伯宁</v>
          </cell>
          <cell r="K19" t="str">
            <v>6231003013</v>
          </cell>
        </row>
        <row r="19">
          <cell r="N19" t="str">
            <v>林琪颖3231003856，吴米阳3231003857</v>
          </cell>
          <cell r="O19" t="str">
            <v>福州市第二总医院</v>
          </cell>
        </row>
        <row r="19">
          <cell r="R19" t="str">
            <v>黄尔丹</v>
          </cell>
        </row>
        <row r="20">
          <cell r="J20" t="str">
            <v>陈毅</v>
          </cell>
          <cell r="K20" t="str">
            <v>3231003123</v>
          </cell>
        </row>
        <row r="20">
          <cell r="N20" t="str">
            <v>林诗楚3220139005，黄玺嘉3220139003，张怡3220139029</v>
          </cell>
          <cell r="O20" t="str">
            <v>福建医科大学肿瘤临床医学院</v>
          </cell>
        </row>
        <row r="20">
          <cell r="R20" t="str">
            <v>吴君心</v>
          </cell>
        </row>
        <row r="21">
          <cell r="J21" t="str">
            <v>王乐洋</v>
          </cell>
          <cell r="K21" t="str">
            <v>3231003605</v>
          </cell>
        </row>
        <row r="21">
          <cell r="N21" t="str">
            <v>柯冰清3221003096，何诗妍3231003652，赵志敏3231003595，夏跃民3231003019</v>
          </cell>
          <cell r="O21" t="str">
            <v>福建医科大学附属协和医院</v>
          </cell>
        </row>
        <row r="21">
          <cell r="R21" t="str">
            <v>林慧中</v>
          </cell>
        </row>
        <row r="22">
          <cell r="J22" t="str">
            <v>吴可歆</v>
          </cell>
          <cell r="K22" t="str">
            <v>3231003625</v>
          </cell>
        </row>
        <row r="22">
          <cell r="N22" t="str">
            <v>陈欣欣3231003622  叶婉茹3231003619  汤可壬3221003604</v>
          </cell>
          <cell r="O22" t="str">
            <v>福建医科大学附属协和医院</v>
          </cell>
        </row>
        <row r="22">
          <cell r="R22" t="str">
            <v>陈宇</v>
          </cell>
        </row>
        <row r="23">
          <cell r="J23" t="str">
            <v>黄若晖</v>
          </cell>
          <cell r="K23" t="str">
            <v>3231003451</v>
          </cell>
        </row>
        <row r="23">
          <cell r="N23" t="str">
            <v>蔡昊霖3221003044 
张远祥3221003046 
陈军展6221003003 
卓晨为3231003486</v>
          </cell>
          <cell r="O23" t="str">
            <v>体育教研部</v>
          </cell>
        </row>
        <row r="23">
          <cell r="R23" t="str">
            <v>陈丽妹</v>
          </cell>
        </row>
        <row r="24">
          <cell r="J24" t="str">
            <v>谢翔宇</v>
          </cell>
          <cell r="K24" t="str">
            <v>3231003387</v>
          </cell>
        </row>
        <row r="24">
          <cell r="N24" t="str">
            <v>林炜章3231003607，詹玉敏3231003192，陈硕3231003417，阙烨男3231003443</v>
          </cell>
          <cell r="O24" t="str">
            <v>基础医学院</v>
          </cell>
        </row>
        <row r="24">
          <cell r="R24" t="str">
            <v>王玥</v>
          </cell>
        </row>
        <row r="25">
          <cell r="J25" t="str">
            <v>叶凌彬</v>
          </cell>
          <cell r="K25" t="str">
            <v>3231003512</v>
          </cell>
        </row>
        <row r="25">
          <cell r="N25" t="str">
            <v>阮毅涛3231003512，吴秋燕3231003766</v>
          </cell>
          <cell r="O25" t="str">
            <v>基础医学院</v>
          </cell>
        </row>
        <row r="25">
          <cell r="R25" t="str">
            <v>胡丁旺，林清</v>
          </cell>
        </row>
        <row r="26">
          <cell r="J26" t="str">
            <v>蔡嘉雯</v>
          </cell>
          <cell r="K26" t="str">
            <v>3231003024</v>
          </cell>
        </row>
        <row r="26">
          <cell r="N26" t="str">
            <v>钟诗莹3221003085，冉侣鑫3221003074，陈晓娟3221003054，张亦弛3230010073</v>
          </cell>
          <cell r="O26" t="str">
            <v>药学院</v>
          </cell>
        </row>
        <row r="26">
          <cell r="R26" t="str">
            <v>刘洋</v>
          </cell>
        </row>
        <row r="27">
          <cell r="J27" t="str">
            <v>池宇欣</v>
          </cell>
          <cell r="K27" t="str">
            <v>3231007003</v>
          </cell>
        </row>
        <row r="27">
          <cell r="N27" t="str">
            <v>林首杰3221003452，曹祯3220723033，李昕憬3231003013，杨钰婷3231003950</v>
          </cell>
          <cell r="O27" t="str">
            <v>基础医学院</v>
          </cell>
        </row>
        <row r="27">
          <cell r="R27" t="str">
            <v>吴秋妹</v>
          </cell>
        </row>
        <row r="28">
          <cell r="J28" t="str">
            <v>傅铭梽</v>
          </cell>
          <cell r="K28" t="str">
            <v>3231003947</v>
          </cell>
        </row>
        <row r="28">
          <cell r="N28" t="str">
            <v>孙岩202201035019
陈晟琅3231003870
戴知叶3231003921</v>
          </cell>
          <cell r="O28" t="str">
            <v>基础医学院</v>
          </cell>
        </row>
        <row r="28">
          <cell r="R28" t="str">
            <v>周莹</v>
          </cell>
        </row>
        <row r="29">
          <cell r="J29" t="str">
            <v>张佳琪</v>
          </cell>
          <cell r="K29" t="str">
            <v>3231003531</v>
          </cell>
        </row>
        <row r="29">
          <cell r="N29" t="str">
            <v>巫翔宇3221003292 
杨忻3231003927 
陈嘉乐3231003481</v>
          </cell>
          <cell r="O29" t="str">
            <v>福建医科大学妇儿临床医学院</v>
          </cell>
        </row>
        <row r="29">
          <cell r="R29" t="str">
            <v>修晓燕</v>
          </cell>
        </row>
        <row r="30">
          <cell r="J30" t="str">
            <v>朱柯宇</v>
          </cell>
          <cell r="K30" t="str">
            <v>3231003490</v>
          </cell>
        </row>
        <row r="30">
          <cell r="N30" t="str">
            <v>陆正3221003006
王海燕3221003889</v>
          </cell>
          <cell r="O30" t="str">
            <v>福总临床医学院</v>
          </cell>
        </row>
        <row r="30">
          <cell r="R30" t="str">
            <v>杨鲸蓉</v>
          </cell>
        </row>
        <row r="31">
          <cell r="J31" t="str">
            <v>王烨坛</v>
          </cell>
          <cell r="K31" t="str">
            <v>3231003363</v>
          </cell>
        </row>
        <row r="31">
          <cell r="N31" t="str">
            <v>吴家阳 3221003519 
郭子熠 3230119056 
林潇逸 3231003663</v>
          </cell>
          <cell r="O31" t="str">
            <v>福建医科大学附属协和医院</v>
          </cell>
        </row>
        <row r="31">
          <cell r="R31" t="str">
            <v>林才厚</v>
          </cell>
        </row>
        <row r="32">
          <cell r="J32" t="str">
            <v>邱子涵</v>
          </cell>
          <cell r="K32" t="str">
            <v>3231003587</v>
          </cell>
        </row>
        <row r="32">
          <cell r="N32" t="str">
            <v>蔡冠仪3231003581</v>
          </cell>
          <cell r="O32" t="str">
            <v>基础医学院</v>
          </cell>
        </row>
        <row r="32">
          <cell r="R32" t="str">
            <v>黄恩</v>
          </cell>
        </row>
        <row r="33">
          <cell r="J33" t="str">
            <v>黄欣</v>
          </cell>
          <cell r="K33" t="str">
            <v>3231003792</v>
          </cell>
        </row>
        <row r="33">
          <cell r="N33" t="str">
            <v>陈静雯3221007086、刘婧妤3221007109、康世荣3230010065</v>
          </cell>
          <cell r="O33" t="str">
            <v>福建医科大学附属协和医院</v>
          </cell>
        </row>
        <row r="33">
          <cell r="R33" t="str">
            <v>李虔桢</v>
          </cell>
        </row>
        <row r="34">
          <cell r="J34" t="str">
            <v>王子航</v>
          </cell>
          <cell r="K34" t="str">
            <v>3231003298</v>
          </cell>
        </row>
        <row r="34">
          <cell r="N34" t="str">
            <v>张方亮3231003347
张毅勇3231003292
林婧晔3220304013</v>
          </cell>
          <cell r="O34" t="str">
            <v>基础医学院</v>
          </cell>
        </row>
        <row r="34">
          <cell r="R34" t="str">
            <v>王子华</v>
          </cell>
        </row>
        <row r="35">
          <cell r="J35" t="str">
            <v>杜宇轩</v>
          </cell>
          <cell r="K35" t="str">
            <v>3231003881</v>
          </cell>
        </row>
        <row r="35">
          <cell r="N35" t="str">
            <v>杜宇轩 3231003881
 谢诗函 3231003889
 蔡起涵 3231003875</v>
          </cell>
          <cell r="O35" t="str">
            <v>基础医学院</v>
          </cell>
        </row>
        <row r="35">
          <cell r="R35" t="str">
            <v>李贵发</v>
          </cell>
        </row>
        <row r="36">
          <cell r="J36" t="str">
            <v>游诺舟</v>
          </cell>
          <cell r="K36" t="str">
            <v>3231003181</v>
          </cell>
        </row>
        <row r="36">
          <cell r="N36" t="str">
            <v>陈路扬3221003043，陈毅豪3221003042，赖艳榕3221003038，钱可歆3221003045</v>
          </cell>
          <cell r="O36" t="str">
            <v>基础医学院</v>
          </cell>
        </row>
        <row r="36">
          <cell r="R36" t="str">
            <v>吴雪梅</v>
          </cell>
        </row>
        <row r="37">
          <cell r="J37" t="str">
            <v>林正航</v>
          </cell>
          <cell r="K37" t="str">
            <v>3231003784</v>
          </cell>
        </row>
        <row r="37">
          <cell r="N37" t="str">
            <v>刘纪鹏3231003806
林志垚3231003779
徐书林3231003825</v>
          </cell>
          <cell r="O37" t="str">
            <v>第一临床医学院</v>
          </cell>
        </row>
        <row r="37">
          <cell r="R37" t="str">
            <v>吴平</v>
          </cell>
        </row>
        <row r="38">
          <cell r="J38" t="str">
            <v>陈奕炀</v>
          </cell>
          <cell r="K38" t="str">
            <v>3230119017</v>
          </cell>
        </row>
        <row r="38">
          <cell r="N38" t="str">
            <v>冯瑞凤3220529008
刘越3221003894
黄诗彤3221007095</v>
          </cell>
          <cell r="O38" t="str">
            <v>福总临床医学院</v>
          </cell>
        </row>
        <row r="38">
          <cell r="R38" t="str">
            <v>谢永伟</v>
          </cell>
        </row>
        <row r="39">
          <cell r="J39" t="str">
            <v>柴子懿</v>
          </cell>
          <cell r="K39" t="str">
            <v>3231003088</v>
          </cell>
        </row>
        <row r="39">
          <cell r="N39" t="str">
            <v>林承儒3221003791，崔嘉昕3231003079</v>
          </cell>
          <cell r="O39" t="str">
            <v>基础医学院</v>
          </cell>
        </row>
        <row r="39">
          <cell r="R39" t="str">
            <v>华文熙</v>
          </cell>
        </row>
        <row r="40">
          <cell r="J40" t="str">
            <v>陈莉霜</v>
          </cell>
          <cell r="K40" t="str">
            <v>3231007017</v>
          </cell>
        </row>
        <row r="40">
          <cell r="N40" t="str">
            <v>孙芯蕊 3221003624
刘博卿 3221003484
陈雨欣 3231007020
郭海月 3231007133</v>
          </cell>
          <cell r="O40" t="str">
            <v>省立临床医学院</v>
          </cell>
        </row>
        <row r="40">
          <cell r="R40" t="str">
            <v>高飞</v>
          </cell>
        </row>
        <row r="41">
          <cell r="J41" t="str">
            <v>王焕</v>
          </cell>
          <cell r="K41" t="str">
            <v>3231003361</v>
          </cell>
        </row>
        <row r="41">
          <cell r="N41" t="str">
            <v>郭腾渊3221007105， 方家烨3221007099，  潘禹硕322100007，王聪恒3221007118</v>
          </cell>
          <cell r="O41" t="str">
            <v>福建医科大学肿瘤临床医学院</v>
          </cell>
        </row>
        <row r="41">
          <cell r="R41" t="str">
            <v>林根</v>
          </cell>
        </row>
        <row r="42">
          <cell r="J42" t="str">
            <v>陈卓然</v>
          </cell>
          <cell r="K42" t="str">
            <v>3231003358</v>
          </cell>
        </row>
        <row r="42">
          <cell r="N42" t="str">
            <v>刘炜琦 3231003346        李钰婷 3231003897     冉琳杉 3231003894    李绍辉3221003668</v>
          </cell>
          <cell r="O42" t="str">
            <v>福建医科大学附属协和医院</v>
          </cell>
        </row>
        <row r="42">
          <cell r="R42" t="str">
            <v>黄昌明</v>
          </cell>
        </row>
        <row r="43">
          <cell r="J43" t="str">
            <v>何籽熠</v>
          </cell>
          <cell r="K43" t="str">
            <v>3220608061</v>
          </cell>
        </row>
        <row r="43">
          <cell r="N43" t="str">
            <v>潘夏瑶3220608114
林玉婷3220608118
蔡嘉仪3221003248
赵敏3231007108，潘婉婷3231007150</v>
          </cell>
          <cell r="O43" t="str">
            <v>基础医学院</v>
          </cell>
        </row>
        <row r="43">
          <cell r="R43" t="str">
            <v>任思琳 吴云丽</v>
          </cell>
        </row>
        <row r="44">
          <cell r="J44" t="str">
            <v>杨智</v>
          </cell>
          <cell r="K44" t="str">
            <v>3231003858</v>
          </cell>
        </row>
        <row r="44">
          <cell r="N44" t="str">
            <v>梁佳璐3231003113
刘佳颖3231003828
王锡林3231003868
吕艺博3231003606</v>
          </cell>
          <cell r="O44" t="str">
            <v>基础医学院</v>
          </cell>
        </row>
        <row r="44">
          <cell r="R44" t="str">
            <v>佘振宇</v>
          </cell>
        </row>
        <row r="45">
          <cell r="J45" t="str">
            <v>钟清燕</v>
          </cell>
          <cell r="K45" t="str">
            <v>3231003708</v>
          </cell>
        </row>
        <row r="45">
          <cell r="N45" t="str">
            <v>罗鸿英 3221003236
林奕如 3231003131
李玥欣 3231003202
成笑千 3230119007</v>
          </cell>
          <cell r="O45" t="str">
            <v>基础医学院</v>
          </cell>
        </row>
        <row r="45">
          <cell r="R45" t="str">
            <v>林炤华</v>
          </cell>
        </row>
        <row r="46">
          <cell r="J46" t="str">
            <v>兰均园</v>
          </cell>
          <cell r="K46" t="str">
            <v>3231003649</v>
          </cell>
        </row>
        <row r="46">
          <cell r="N46" t="str">
            <v>汪海燕 3221003795
连静雯  3221003188
黄逸雯  3231003260</v>
          </cell>
          <cell r="O46" t="str">
            <v>基础医学院</v>
          </cell>
        </row>
        <row r="46">
          <cell r="R46" t="str">
            <v>王辉丽</v>
          </cell>
        </row>
        <row r="47">
          <cell r="J47" t="str">
            <v>李彦函</v>
          </cell>
          <cell r="K47" t="str">
            <v>3230119002</v>
          </cell>
        </row>
        <row r="47">
          <cell r="N47" t="str">
            <v>诺增旺毛 3230119008</v>
          </cell>
          <cell r="O47" t="str">
            <v>基础医学院</v>
          </cell>
        </row>
        <row r="47">
          <cell r="R47" t="str">
            <v>汪婕</v>
          </cell>
        </row>
        <row r="48">
          <cell r="J48" t="str">
            <v>章凯悦</v>
          </cell>
          <cell r="K48" t="str">
            <v>3230119009</v>
          </cell>
        </row>
        <row r="48">
          <cell r="N48" t="str">
            <v>邹雨玥3231003350，孙祎恒3230119001</v>
          </cell>
          <cell r="O48" t="str">
            <v>基础医学院</v>
          </cell>
        </row>
        <row r="48">
          <cell r="R48" t="str">
            <v>吴淑香</v>
          </cell>
        </row>
        <row r="49">
          <cell r="J49" t="str">
            <v>刘彦谊</v>
          </cell>
          <cell r="K49" t="str">
            <v>3230119038</v>
          </cell>
        </row>
        <row r="49">
          <cell r="N49" t="str">
            <v>董琳风3230119059</v>
          </cell>
          <cell r="O49" t="str">
            <v>基础医学院</v>
          </cell>
        </row>
        <row r="49">
          <cell r="R49" t="str">
            <v>王继闯</v>
          </cell>
        </row>
        <row r="50">
          <cell r="J50" t="str">
            <v>沈泽禹</v>
          </cell>
          <cell r="K50" t="str">
            <v>3231003488</v>
          </cell>
        </row>
        <row r="50">
          <cell r="N50" t="str">
            <v>王丰文3220530083
林滢3220530105</v>
          </cell>
          <cell r="O50" t="str">
            <v>基础医学院</v>
          </cell>
        </row>
        <row r="50">
          <cell r="R50" t="str">
            <v>朱安，林少峰</v>
          </cell>
        </row>
        <row r="51">
          <cell r="J51" t="str">
            <v>余书烨</v>
          </cell>
          <cell r="K51" t="str">
            <v>3230119032</v>
          </cell>
        </row>
        <row r="51">
          <cell r="N51" t="str">
            <v>郑玉燕3220119027，邱锐3230119034，林雪中情3221003378</v>
          </cell>
          <cell r="O51" t="str">
            <v>基础医学院</v>
          </cell>
        </row>
        <row r="51">
          <cell r="R51" t="str">
            <v>胡芬</v>
          </cell>
        </row>
        <row r="52">
          <cell r="J52" t="str">
            <v>周祺</v>
          </cell>
          <cell r="K52" t="str">
            <v>3230119014</v>
          </cell>
        </row>
        <row r="52">
          <cell r="N52" t="str">
            <v>林礼楠 3230119016</v>
          </cell>
          <cell r="O52" t="str">
            <v>基础医学院</v>
          </cell>
        </row>
        <row r="52">
          <cell r="R52" t="str">
            <v>林嘉成</v>
          </cell>
        </row>
        <row r="53">
          <cell r="J53" t="str">
            <v>李珍云</v>
          </cell>
          <cell r="K53" t="str">
            <v>3230119028</v>
          </cell>
        </row>
        <row r="53">
          <cell r="N53" t="str">
            <v>梅婷3230119020
林怡欣3230119029
李冰冰3230119019</v>
          </cell>
          <cell r="O53" t="str">
            <v>基础医学院</v>
          </cell>
        </row>
        <row r="53">
          <cell r="R53" t="str">
            <v>吴兰亲</v>
          </cell>
        </row>
        <row r="54">
          <cell r="J54" t="str">
            <v>李蕊彤</v>
          </cell>
          <cell r="K54" t="str">
            <v>3230119047</v>
          </cell>
        </row>
        <row r="54">
          <cell r="N54" t="str">
            <v>郑诗涵3231003593，方昕玥3230119042，吴嘉达3231003170，郭梓钰3220515031</v>
          </cell>
          <cell r="O54" t="str">
            <v>基础医学院</v>
          </cell>
        </row>
        <row r="54">
          <cell r="R54" t="str">
            <v>林恒</v>
          </cell>
        </row>
        <row r="55">
          <cell r="J55" t="str">
            <v>林炫烨</v>
          </cell>
          <cell r="K55" t="str">
            <v>3230119048</v>
          </cell>
        </row>
        <row r="55">
          <cell r="N55" t="str">
            <v>陈汶慧3231003442，陈婉婷3231003441，伍琦3231003201，林致鹏3231007083</v>
          </cell>
          <cell r="O55" t="str">
            <v>基础医学院</v>
          </cell>
        </row>
        <row r="55">
          <cell r="R55" t="str">
            <v>林恒</v>
          </cell>
        </row>
        <row r="56">
          <cell r="J56" t="str">
            <v>吴宇岑</v>
          </cell>
          <cell r="K56" t="str">
            <v>3230119060</v>
          </cell>
        </row>
        <row r="56">
          <cell r="N56" t="str">
            <v>吴柏林  3230119055   徐静涵 3230119023</v>
          </cell>
          <cell r="O56" t="str">
            <v>基础医学院</v>
          </cell>
        </row>
        <row r="56">
          <cell r="R56" t="str">
            <v>徐燕</v>
          </cell>
        </row>
        <row r="57">
          <cell r="J57" t="str">
            <v>曾心媛</v>
          </cell>
          <cell r="K57" t="str">
            <v>3231003152</v>
          </cell>
        </row>
        <row r="57">
          <cell r="N57" t="str">
            <v>黄莹莹 3231003154 
欧敬亮 3231003248
方浚音 3231007082
江坤承3231003008</v>
          </cell>
          <cell r="O57" t="str">
            <v>药学院</v>
          </cell>
        </row>
        <row r="57">
          <cell r="R57" t="str">
            <v>陈理</v>
          </cell>
        </row>
        <row r="58">
          <cell r="J58" t="str">
            <v>何鸿婷</v>
          </cell>
          <cell r="K58" t="str">
            <v>3230119045</v>
          </cell>
        </row>
        <row r="58">
          <cell r="N58" t="str">
            <v>简诗琪3230119043</v>
          </cell>
          <cell r="O58" t="str">
            <v>基础医学院</v>
          </cell>
        </row>
        <row r="58">
          <cell r="R58" t="str">
            <v>林小煌</v>
          </cell>
        </row>
        <row r="59">
          <cell r="J59" t="str">
            <v>林航锐</v>
          </cell>
          <cell r="K59" t="str">
            <v>3231003803</v>
          </cell>
        </row>
        <row r="59">
          <cell r="N59" t="str">
            <v>林琪颖3231003856
谢昱成3231003517
上官铴3230037002
纪晨琳3231003792</v>
          </cell>
          <cell r="O59" t="str">
            <v>第一临床医学院</v>
          </cell>
        </row>
        <row r="59">
          <cell r="R59" t="str">
            <v>王行富、苏晓丽</v>
          </cell>
        </row>
        <row r="60">
          <cell r="J60" t="str">
            <v>倪子翔</v>
          </cell>
          <cell r="K60" t="str">
            <v>3231003809</v>
          </cell>
        </row>
        <row r="60">
          <cell r="N60" t="str">
            <v>倪子翔3231003809 
王桂婷3231003780 
蔡依雯3231003700 
洪语晴3230905044 
程渝3230905102</v>
          </cell>
          <cell r="O60" t="str">
            <v>健康学院</v>
          </cell>
        </row>
        <row r="60">
          <cell r="R60" t="str">
            <v>许桂清</v>
          </cell>
        </row>
        <row r="61">
          <cell r="J61" t="str">
            <v>罗慧</v>
          </cell>
          <cell r="K61" t="str">
            <v>3230119033</v>
          </cell>
        </row>
        <row r="61">
          <cell r="N61" t="str">
            <v>董宗铖 3220119008
张晓慧 3221010083 
高振海 3230119027
杜一帆 3230529003</v>
          </cell>
          <cell r="O61" t="str">
            <v>基础医学院</v>
          </cell>
        </row>
        <row r="61">
          <cell r="R61" t="str">
            <v>林少峰  朱安</v>
          </cell>
        </row>
        <row r="62">
          <cell r="J62" t="str">
            <v>叶秀</v>
          </cell>
          <cell r="K62" t="str">
            <v>3231003329</v>
          </cell>
        </row>
        <row r="62">
          <cell r="N62" t="str">
            <v>吕嘉雯3231003307
袁拓3231003205
蔡嘉昕3231003336
王昶凯3231003210</v>
          </cell>
          <cell r="O62" t="str">
            <v>福建医科大学附属协和医院</v>
          </cell>
        </row>
        <row r="62">
          <cell r="R62" t="str">
            <v>庄源东</v>
          </cell>
        </row>
        <row r="63">
          <cell r="J63" t="str">
            <v>蔡诗妍</v>
          </cell>
          <cell r="K63" t="str">
            <v>3231003286</v>
          </cell>
        </row>
        <row r="63">
          <cell r="N63" t="str">
            <v>李心媛3231003242，刘茂栋3231003244，陈书涵3231003480，郭亚飞3231003235</v>
          </cell>
          <cell r="O63" t="str">
            <v>福建医科大学附属协和医院</v>
          </cell>
        </row>
        <row r="63">
          <cell r="R63" t="str">
            <v>庄源东</v>
          </cell>
        </row>
        <row r="64">
          <cell r="J64" t="str">
            <v>王楚涵</v>
          </cell>
          <cell r="K64" t="str">
            <v>3231003651</v>
          </cell>
        </row>
        <row r="64">
          <cell r="N64" t="str">
            <v>文鑫月3220304039
郭明圻3220304035
陶煜婕3231003103
许峥嵘3231003103</v>
          </cell>
          <cell r="O64" t="str">
            <v>福建医科大学附属协和医院</v>
          </cell>
        </row>
        <row r="64">
          <cell r="R64" t="str">
            <v>王行富,王萍灵</v>
          </cell>
        </row>
        <row r="65">
          <cell r="J65" t="str">
            <v>罗义扬</v>
          </cell>
          <cell r="K65" t="str">
            <v>3231003944</v>
          </cell>
        </row>
        <row r="65">
          <cell r="N65" t="str">
            <v>潘天宇 3231003935</v>
          </cell>
          <cell r="O65" t="str">
            <v>基础医学院</v>
          </cell>
        </row>
        <row r="65">
          <cell r="R65" t="str">
            <v>曾真</v>
          </cell>
        </row>
        <row r="66">
          <cell r="J66" t="str">
            <v>陈菲凡</v>
          </cell>
          <cell r="K66" t="str">
            <v>3231003576</v>
          </cell>
        </row>
        <row r="66">
          <cell r="N66" t="str">
            <v>刘清杭3231003194
吴昕雨3231003206</v>
          </cell>
          <cell r="O66" t="str">
            <v>福建医科大学妇儿临床医学院</v>
          </cell>
        </row>
        <row r="66">
          <cell r="R66" t="str">
            <v>翁秀兰</v>
          </cell>
        </row>
        <row r="67">
          <cell r="J67" t="str">
            <v>蓝湛</v>
          </cell>
          <cell r="K67" t="str">
            <v>3230119010</v>
          </cell>
        </row>
        <row r="67">
          <cell r="N67" t="str">
            <v>陈灵琳3230119013</v>
          </cell>
          <cell r="O67" t="str">
            <v>基础医学院</v>
          </cell>
        </row>
        <row r="67">
          <cell r="R67" t="str">
            <v>王星</v>
          </cell>
        </row>
        <row r="68">
          <cell r="J68" t="str">
            <v>李怿琛</v>
          </cell>
          <cell r="K68" t="str">
            <v>3231003645</v>
          </cell>
        </row>
        <row r="68">
          <cell r="N68" t="str">
            <v>缪宇3221003770
李家浩3231003603
林伟涵6231003129</v>
          </cell>
          <cell r="O68" t="str">
            <v>福建医科大学附属协和医院</v>
          </cell>
        </row>
        <row r="68">
          <cell r="R68" t="str">
            <v>余南丁</v>
          </cell>
        </row>
        <row r="69">
          <cell r="J69" t="str">
            <v>曾景灏</v>
          </cell>
          <cell r="K69" t="str">
            <v>3230119054</v>
          </cell>
        </row>
        <row r="69">
          <cell r="N69" t="str">
            <v>马赫3230119052，林溢芳3231003238</v>
          </cell>
          <cell r="O69" t="str">
            <v>基础医学院</v>
          </cell>
        </row>
        <row r="69">
          <cell r="R69" t="str">
            <v>郑敏</v>
          </cell>
        </row>
        <row r="70">
          <cell r="J70" t="str">
            <v>夏燕青</v>
          </cell>
          <cell r="K70" t="str">
            <v>3231003164</v>
          </cell>
        </row>
        <row r="70">
          <cell r="N70" t="str">
            <v>傅铭梽3231003947，戴知叶3231003921</v>
          </cell>
          <cell r="O70" t="str">
            <v>基础医学院</v>
          </cell>
        </row>
        <row r="70">
          <cell r="R70" t="str">
            <v>周莹/王龙</v>
          </cell>
        </row>
        <row r="71">
          <cell r="J71" t="str">
            <v>王思垚</v>
          </cell>
          <cell r="K71" t="str">
            <v>3230119044</v>
          </cell>
        </row>
        <row r="71">
          <cell r="N71" t="str">
            <v>孙岩202201035019
陈晟琅3231003870
邱晓津3231007002</v>
          </cell>
          <cell r="O71" t="str">
            <v>基础医学院</v>
          </cell>
        </row>
        <row r="71">
          <cell r="R71" t="str">
            <v>周莹</v>
          </cell>
        </row>
        <row r="72">
          <cell r="J72" t="str">
            <v>卢思贤</v>
          </cell>
          <cell r="K72" t="str">
            <v>3230119018</v>
          </cell>
        </row>
        <row r="72">
          <cell r="N72" t="str">
            <v>罗涵3230119015</v>
          </cell>
          <cell r="O72" t="str">
            <v>基础医学院</v>
          </cell>
        </row>
        <row r="72">
          <cell r="R72" t="str">
            <v>杨达云</v>
          </cell>
        </row>
        <row r="73">
          <cell r="J73" t="str">
            <v>叶蕴希</v>
          </cell>
          <cell r="K73">
            <v>3231003715</v>
          </cell>
        </row>
        <row r="73">
          <cell r="N73" t="str">
            <v>王谢榕 3231003697 
陈文斌 3231003703 
柳雨函 3231003709 
叶蕴希 3231003715 
姚远 3231003742</v>
          </cell>
          <cell r="O73" t="str">
            <v>省立临床医学院</v>
          </cell>
        </row>
        <row r="73">
          <cell r="R73" t="str">
            <v>李笠</v>
          </cell>
        </row>
        <row r="74">
          <cell r="J74" t="str">
            <v>艾焱斌</v>
          </cell>
          <cell r="K74" t="str">
            <v>3231003330</v>
          </cell>
        </row>
        <row r="74">
          <cell r="N74" t="str">
            <v>袁家润3231003289
凌俊杰3231003319
张勋杰3231003331</v>
          </cell>
          <cell r="O74" t="str">
            <v>基础医学院</v>
          </cell>
        </row>
        <row r="74">
          <cell r="R74" t="str">
            <v>庄跃宏</v>
          </cell>
        </row>
        <row r="75">
          <cell r="J75" t="str">
            <v>林熠</v>
          </cell>
          <cell r="K75" t="str">
            <v>3230119058</v>
          </cell>
        </row>
        <row r="75">
          <cell r="N75" t="str">
            <v>张彩琳3221003908</v>
          </cell>
          <cell r="O75" t="str">
            <v>基础医学院</v>
          </cell>
        </row>
        <row r="75">
          <cell r="R75" t="str">
            <v>温彦丞</v>
          </cell>
        </row>
        <row r="76">
          <cell r="J76" t="str">
            <v>鄢若菲</v>
          </cell>
          <cell r="K76" t="str">
            <v>3230119023</v>
          </cell>
        </row>
        <row r="76">
          <cell r="N76" t="str">
            <v>韦美芸3230010081
薛晓彤3231003275
许宝琳3231003119</v>
          </cell>
          <cell r="O76" t="str">
            <v>基础医学院</v>
          </cell>
        </row>
        <row r="76">
          <cell r="R76" t="str">
            <v>陶武成</v>
          </cell>
        </row>
        <row r="77">
          <cell r="J77" t="str">
            <v>侯冰彦</v>
          </cell>
          <cell r="K77" t="str">
            <v>3231003112</v>
          </cell>
        </row>
        <row r="77">
          <cell r="N77" t="str">
            <v>肖子烜3231003102，刘雨薇3231003182，邹梓涵3231007001，谢育扬3220119054</v>
          </cell>
          <cell r="O77" t="str">
            <v>基础医学院</v>
          </cell>
        </row>
        <row r="77">
          <cell r="R77" t="str">
            <v>谢李华</v>
          </cell>
        </row>
        <row r="78">
          <cell r="J78" t="str">
            <v>热伊拉·麦提图尔荪</v>
          </cell>
          <cell r="K78" t="str">
            <v>3230119021</v>
          </cell>
        </row>
        <row r="78">
          <cell r="N78" t="str">
            <v>胡玛儿拜克·阿卜杜喀日3230119021</v>
          </cell>
          <cell r="O78" t="str">
            <v>基础医学院</v>
          </cell>
        </row>
        <row r="78">
          <cell r="R78" t="str">
            <v>黄恩</v>
          </cell>
        </row>
        <row r="79">
          <cell r="J79" t="str">
            <v>吴小以</v>
          </cell>
          <cell r="K79" t="str">
            <v>3231003285</v>
          </cell>
        </row>
        <row r="79">
          <cell r="N79" t="str">
            <v>邓文浩3231003288    吕楚涵3231003237 李媛3231003230</v>
          </cell>
          <cell r="O79" t="str">
            <v>基础医学院</v>
          </cell>
        </row>
        <row r="79">
          <cell r="R79" t="str">
            <v>吴吉文</v>
          </cell>
        </row>
        <row r="80">
          <cell r="J80" t="str">
            <v>陈怡婕</v>
          </cell>
          <cell r="K80" t="str">
            <v>3231003768</v>
          </cell>
        </row>
        <row r="80">
          <cell r="N80" t="str">
            <v>许嘉恒3231003249 
HAFSA OSMAN ABDI.    3215203018</v>
          </cell>
          <cell r="O80" t="str">
            <v>医学技术与工程学院</v>
          </cell>
        </row>
        <row r="80">
          <cell r="R80" t="str">
            <v>武娜</v>
          </cell>
        </row>
        <row r="81">
          <cell r="J81" t="str">
            <v>李诺雅</v>
          </cell>
          <cell r="K81" t="str">
            <v>3231003698</v>
          </cell>
        </row>
        <row r="81">
          <cell r="N81" t="str">
            <v>钟桦浈323103720，李佳玄3231003714</v>
          </cell>
          <cell r="O81" t="str">
            <v>基础医学院</v>
          </cell>
        </row>
        <row r="81">
          <cell r="R81" t="str">
            <v>李景怡</v>
          </cell>
        </row>
        <row r="82">
          <cell r="J82" t="str">
            <v>黄一凡</v>
          </cell>
          <cell r="K82" t="str">
            <v>3231003790</v>
          </cell>
        </row>
        <row r="82">
          <cell r="N82" t="str">
            <v>孙浩然  3231003793 
张清政  3231003770 
郑鹏          3231003823 
朱立炜 3231003854</v>
          </cell>
          <cell r="O82" t="str">
            <v>基础医学院</v>
          </cell>
        </row>
        <row r="82">
          <cell r="R82" t="str">
            <v>林春</v>
          </cell>
        </row>
        <row r="83">
          <cell r="J83" t="str">
            <v>张心妍</v>
          </cell>
          <cell r="K83" t="str">
            <v>3231003335</v>
          </cell>
        </row>
        <row r="83">
          <cell r="N83" t="str">
            <v>陈昱萱3231003334，郑伊玲3231003344，俞睿娴3231003338，黄思琦3231003342</v>
          </cell>
          <cell r="O83" t="str">
            <v>肿瘤临床医学院</v>
          </cell>
        </row>
        <row r="83">
          <cell r="R83" t="str">
            <v>周开甲</v>
          </cell>
        </row>
        <row r="84">
          <cell r="J84" t="str">
            <v>上官世勇</v>
          </cell>
          <cell r="K84" t="str">
            <v>3230119022</v>
          </cell>
        </row>
        <row r="84">
          <cell r="N84" t="str">
            <v>杨梦晨3210119030
夏德湧3230119006
李昕翰3230119026
陈晓菲3230530093</v>
          </cell>
          <cell r="O84" t="str">
            <v>基础医学院</v>
          </cell>
        </row>
        <row r="84">
          <cell r="R84" t="str">
            <v>祁晶，周子雄</v>
          </cell>
        </row>
        <row r="85">
          <cell r="J85" t="str">
            <v>苏荣波</v>
          </cell>
          <cell r="K85" t="str">
            <v>3230119041</v>
          </cell>
        </row>
        <row r="85">
          <cell r="N85" t="str">
            <v>阮博文 3231003176
何欣豪 3231003140</v>
          </cell>
          <cell r="O85" t="str">
            <v>基础医学院</v>
          </cell>
        </row>
        <row r="85">
          <cell r="R85" t="str">
            <v>张莉</v>
          </cell>
        </row>
        <row r="86">
          <cell r="J86" t="str">
            <v>苏世珍</v>
          </cell>
          <cell r="K86" t="str">
            <v>3230119012</v>
          </cell>
        </row>
        <row r="86">
          <cell r="N86" t="str">
            <v>王逸霄3241003103，杨巧3231003863</v>
          </cell>
          <cell r="O86" t="str">
            <v>基础医学院</v>
          </cell>
        </row>
        <row r="86">
          <cell r="R86" t="str">
            <v>王继闯</v>
          </cell>
        </row>
        <row r="87">
          <cell r="J87" t="str">
            <v>朱柯羽</v>
          </cell>
          <cell r="K87" t="str">
            <v>3231003490</v>
          </cell>
        </row>
        <row r="87">
          <cell r="N87" t="str">
            <v>陆正3221003006
王海燕3221003889</v>
          </cell>
          <cell r="O87" t="str">
            <v>福总临床医学院</v>
          </cell>
        </row>
        <row r="87">
          <cell r="R87" t="str">
            <v>杨鲸蓉</v>
          </cell>
        </row>
        <row r="88">
          <cell r="J88" t="str">
            <v>兰思妍</v>
          </cell>
          <cell r="K88" t="str">
            <v>3231003853</v>
          </cell>
        </row>
        <row r="88">
          <cell r="N88" t="str">
            <v>兰雅琦 3231007024
于婧3231003129
 连喆恬3231007116
 邓圣云3231003508</v>
          </cell>
          <cell r="O88" t="str">
            <v>基础医学院</v>
          </cell>
        </row>
        <row r="88">
          <cell r="R88" t="str">
            <v>张丽虹</v>
          </cell>
        </row>
        <row r="89">
          <cell r="J89" t="str">
            <v>谢翔宇</v>
          </cell>
          <cell r="K89" t="str">
            <v>3231003387</v>
          </cell>
        </row>
        <row r="89">
          <cell r="N89" t="str">
            <v>阙烨男   3231003443 
詹玉敏  3231003192 
陈硕  3231003417 
林炜章 3231003607</v>
          </cell>
          <cell r="O89" t="str">
            <v>基础医学院</v>
          </cell>
        </row>
        <row r="89">
          <cell r="R89" t="str">
            <v>王玥</v>
          </cell>
        </row>
        <row r="90">
          <cell r="J90" t="str">
            <v>林瑛豪</v>
          </cell>
          <cell r="K90" t="str">
            <v>3231003250</v>
          </cell>
        </row>
        <row r="90">
          <cell r="N90" t="str">
            <v>郑志炜3221007092
周敏3231003254
黄万里2240920886</v>
          </cell>
          <cell r="O90" t="str">
            <v>第二临床医学院</v>
          </cell>
        </row>
        <row r="90">
          <cell r="R90" t="str">
            <v>陈春暖</v>
          </cell>
        </row>
        <row r="91">
          <cell r="J91" t="str">
            <v>卢宇铨</v>
          </cell>
          <cell r="K91" t="str">
            <v>3231003741</v>
          </cell>
        </row>
        <row r="91">
          <cell r="N91" t="str">
            <v>陈进涛  6221003134
陈奕霖  6221003135
叶熠发  3230119015</v>
          </cell>
          <cell r="O91" t="str">
            <v>基础医学院 基础医学院</v>
          </cell>
        </row>
        <row r="91">
          <cell r="R91" t="str">
            <v>林清   叶祖承</v>
          </cell>
        </row>
        <row r="92">
          <cell r="J92" t="str">
            <v>陈堉欣</v>
          </cell>
          <cell r="K92" t="str">
            <v>3231003301</v>
          </cell>
        </row>
        <row r="92">
          <cell r="N92" t="str">
            <v>方之寰3220119009，胡邦宁3231003830，贾淑元202301035007</v>
          </cell>
          <cell r="O92" t="str">
            <v>基础医学院</v>
          </cell>
        </row>
        <row r="92">
          <cell r="R92" t="str">
            <v>黄峰，罗道枢</v>
          </cell>
        </row>
        <row r="93">
          <cell r="J93" t="str">
            <v>高纬韬</v>
          </cell>
          <cell r="K93" t="str">
            <v>3231007006</v>
          </cell>
        </row>
        <row r="93">
          <cell r="N93" t="str">
            <v>潘纬东3231007041
翁安络3231003537
王贤泷3231007051</v>
          </cell>
          <cell r="O93" t="str">
            <v>省立临床医学院</v>
          </cell>
        </row>
        <row r="93">
          <cell r="R93" t="str">
            <v>姚玉笙</v>
          </cell>
        </row>
        <row r="94">
          <cell r="J94" t="str">
            <v>任文娟</v>
          </cell>
          <cell r="K94" t="str">
            <v>3220119032</v>
          </cell>
        </row>
        <row r="94">
          <cell r="N94" t="str">
            <v>高泽羽3231003197
黄若丞3241003441</v>
          </cell>
          <cell r="O94" t="str">
            <v>基础医学院</v>
          </cell>
        </row>
        <row r="94">
          <cell r="R94" t="str">
            <v>温彦丞</v>
          </cell>
        </row>
        <row r="95">
          <cell r="J95" t="str">
            <v>许兵坤</v>
          </cell>
          <cell r="K95" t="str">
            <v>3230119037</v>
          </cell>
        </row>
        <row r="95">
          <cell r="N95" t="str">
            <v>张志鹏3230119037
侯东靖3230119057
陈旭东3231003896
谢安妮3232003508</v>
          </cell>
          <cell r="O95" t="str">
            <v>基础医学院</v>
          </cell>
        </row>
        <row r="95">
          <cell r="R95" t="str">
            <v>吴枝娟</v>
          </cell>
        </row>
        <row r="96">
          <cell r="J96" t="str">
            <v>林灿锋</v>
          </cell>
          <cell r="K96" t="str">
            <v>3230119049</v>
          </cell>
        </row>
        <row r="96">
          <cell r="N96" t="str">
            <v>陈绍帆3241003035
林百川3241003706</v>
          </cell>
          <cell r="O96" t="str">
            <v>基础医学院</v>
          </cell>
        </row>
        <row r="96">
          <cell r="R96" t="str">
            <v>焦海霞</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tabSelected="1" zoomScale="60" zoomScaleNormal="60" workbookViewId="0">
      <pane ySplit="3" topLeftCell="A4" activePane="bottomLeft" state="frozen"/>
      <selection/>
      <selection pane="bottomLeft" activeCell="J4" sqref="J4"/>
    </sheetView>
  </sheetViews>
  <sheetFormatPr defaultColWidth="9" defaultRowHeight="14.4"/>
  <cols>
    <col min="1" max="1" width="9.81481481481481" style="3" customWidth="1"/>
    <col min="2" max="2" width="17.037037037037" style="3" customWidth="1"/>
    <col min="3" max="3" width="53.962962962963" style="3" customWidth="1"/>
    <col min="4" max="4" width="19.4444444444444" style="3" customWidth="1"/>
    <col min="5" max="5" width="25.1851851851852" style="3" customWidth="1"/>
    <col min="6" max="6" width="25" style="3" customWidth="1"/>
    <col min="7" max="7" width="53.3333333333333" style="3" hidden="1" customWidth="1"/>
    <col min="8" max="8" width="22" style="3" customWidth="1"/>
    <col min="9" max="9" width="25" style="3" customWidth="1"/>
    <col min="10" max="10" width="32.7777777777778" style="3" customWidth="1"/>
    <col min="11" max="11" width="32.037037037037" style="3" customWidth="1"/>
    <col min="12" max="12" width="19.6296296296296" style="3" customWidth="1"/>
    <col min="13" max="13" width="20" style="3" customWidth="1"/>
    <col min="14" max="14" width="35.9259259259259" style="3" customWidth="1"/>
    <col min="15" max="15" width="34.0740740740741" style="3" customWidth="1"/>
    <col min="16" max="23" width="14" style="3" customWidth="1"/>
    <col min="24" max="16384" width="9" style="3"/>
  </cols>
  <sheetData>
    <row r="1" ht="62" customHeight="1" spans="1:23">
      <c r="A1" s="4" t="s">
        <v>0</v>
      </c>
      <c r="B1" s="4"/>
      <c r="C1" s="4"/>
      <c r="D1" s="4"/>
      <c r="E1" s="4"/>
      <c r="F1" s="4"/>
      <c r="G1" s="4"/>
      <c r="H1" s="4"/>
      <c r="I1" s="4"/>
      <c r="J1" s="4"/>
      <c r="K1" s="4"/>
      <c r="L1" s="4"/>
      <c r="M1" s="4"/>
      <c r="N1" s="4"/>
      <c r="O1" s="4"/>
      <c r="P1" s="12"/>
      <c r="Q1" s="12"/>
      <c r="R1" s="12"/>
      <c r="S1" s="12"/>
      <c r="T1" s="12"/>
      <c r="U1" s="12"/>
      <c r="V1" s="12"/>
      <c r="W1" s="12"/>
    </row>
    <row r="2" ht="44" customHeight="1" spans="1:23">
      <c r="A2" s="5" t="s">
        <v>1</v>
      </c>
      <c r="B2" s="5"/>
      <c r="C2" s="5"/>
      <c r="D2" s="5"/>
      <c r="E2" s="5"/>
      <c r="F2" s="5"/>
      <c r="G2" s="5"/>
      <c r="H2" s="5"/>
      <c r="I2" s="5"/>
      <c r="J2" s="5"/>
      <c r="K2" s="5"/>
      <c r="L2" s="5"/>
      <c r="M2" s="5"/>
      <c r="N2" s="5"/>
      <c r="O2" s="5"/>
      <c r="P2" s="12"/>
      <c r="Q2" s="12"/>
      <c r="R2" s="12"/>
      <c r="S2" s="12"/>
      <c r="T2" s="12"/>
      <c r="U2" s="12"/>
      <c r="V2" s="12"/>
      <c r="W2" s="12"/>
    </row>
    <row r="3" s="1" customFormat="1" ht="69.6" spans="1:23">
      <c r="A3" s="6" t="s">
        <v>2</v>
      </c>
      <c r="B3" s="6" t="s">
        <v>3</v>
      </c>
      <c r="C3" s="7" t="s">
        <v>4</v>
      </c>
      <c r="D3" s="6" t="s">
        <v>5</v>
      </c>
      <c r="E3" s="6" t="s">
        <v>6</v>
      </c>
      <c r="F3" s="6" t="s">
        <v>7</v>
      </c>
      <c r="G3" s="7" t="s">
        <v>8</v>
      </c>
      <c r="H3" s="6" t="s">
        <v>9</v>
      </c>
      <c r="I3" s="13" t="s">
        <v>10</v>
      </c>
      <c r="J3" s="14" t="s">
        <v>11</v>
      </c>
      <c r="K3" s="14" t="s">
        <v>12</v>
      </c>
      <c r="L3" s="14" t="s">
        <v>13</v>
      </c>
      <c r="M3" s="14" t="s">
        <v>14</v>
      </c>
      <c r="N3" s="14" t="s">
        <v>15</v>
      </c>
      <c r="O3" s="14" t="s">
        <v>16</v>
      </c>
      <c r="P3" s="15"/>
      <c r="Q3" s="15"/>
      <c r="R3" s="15"/>
      <c r="S3" s="15"/>
      <c r="T3" s="15"/>
      <c r="U3" s="15"/>
      <c r="V3" s="15"/>
      <c r="W3" s="15"/>
    </row>
    <row r="4" s="2" customFormat="1" ht="40" customHeight="1" spans="1:23">
      <c r="A4" s="8">
        <v>1</v>
      </c>
      <c r="B4" s="9" t="s">
        <v>17</v>
      </c>
      <c r="C4" s="9" t="s">
        <v>18</v>
      </c>
      <c r="D4" s="9" t="s">
        <v>19</v>
      </c>
      <c r="E4" s="9" t="s">
        <v>20</v>
      </c>
      <c r="F4" s="9">
        <v>3211003096</v>
      </c>
      <c r="G4" s="10" t="s">
        <v>21</v>
      </c>
      <c r="H4" s="10" t="s">
        <v>22</v>
      </c>
      <c r="I4" s="16" t="s">
        <v>23</v>
      </c>
      <c r="J4" s="17"/>
      <c r="K4" s="17"/>
      <c r="L4" s="17"/>
      <c r="M4" s="17"/>
      <c r="N4" s="17"/>
      <c r="O4" s="17"/>
      <c r="P4" s="18" t="s">
        <v>24</v>
      </c>
      <c r="Q4" s="18"/>
      <c r="R4" s="18"/>
      <c r="S4" s="18"/>
      <c r="T4" s="18"/>
      <c r="U4" s="18"/>
      <c r="V4" s="18"/>
      <c r="W4" s="18"/>
    </row>
    <row r="5" s="2" customFormat="1" ht="40" customHeight="1" spans="1:23">
      <c r="A5" s="8">
        <v>2</v>
      </c>
      <c r="B5" s="9" t="s">
        <v>25</v>
      </c>
      <c r="C5" s="9" t="s">
        <v>26</v>
      </c>
      <c r="D5" s="9" t="s">
        <v>19</v>
      </c>
      <c r="E5" s="9" t="s">
        <v>27</v>
      </c>
      <c r="F5" s="9">
        <v>3221003513</v>
      </c>
      <c r="G5" s="10" t="s">
        <v>28</v>
      </c>
      <c r="H5" s="10" t="s">
        <v>29</v>
      </c>
      <c r="I5" s="16" t="s">
        <v>30</v>
      </c>
      <c r="J5" s="17"/>
      <c r="K5" s="17"/>
      <c r="L5" s="17"/>
      <c r="M5" s="17"/>
      <c r="N5" s="17"/>
      <c r="O5" s="17"/>
      <c r="P5" s="18"/>
      <c r="Q5" s="18"/>
      <c r="R5" s="18"/>
      <c r="S5" s="18"/>
      <c r="T5" s="18"/>
      <c r="U5" s="18"/>
      <c r="V5" s="18"/>
      <c r="W5" s="18"/>
    </row>
    <row r="6" s="2" customFormat="1" ht="40" customHeight="1" spans="1:23">
      <c r="A6" s="8">
        <v>3</v>
      </c>
      <c r="B6" s="11" t="s">
        <v>31</v>
      </c>
      <c r="C6" s="11" t="s">
        <v>32</v>
      </c>
      <c r="D6" s="11" t="s">
        <v>33</v>
      </c>
      <c r="E6" s="11" t="s">
        <v>34</v>
      </c>
      <c r="F6" s="10" t="str">
        <f>_xlfn.XLOOKUP(E6,[1]Sheet1!$J:$J,[1]Sheet1!$K:$K)</f>
        <v>3231003948</v>
      </c>
      <c r="G6" s="10" t="str">
        <f>_xlfn.XLOOKUP(E6,[1]Sheet1!$J:$J,[1]Sheet1!$N:$N)</f>
        <v>张旭杰3231003124，张正琦3231003906，刘唯端3231003083，柯贤烨3231003725</v>
      </c>
      <c r="H6" s="10" t="str">
        <f>_xlfn.XLOOKUP(E6,[1]Sheet1!$J:$J,[1]Sheet1!$O:$O)</f>
        <v>基础医学院</v>
      </c>
      <c r="I6" s="16" t="str">
        <f>_xlfn.XLOOKUP(E6,[1]Sheet1!$J:$J,[1]Sheet1!$R:$R)</f>
        <v>陈艳</v>
      </c>
      <c r="J6" s="17"/>
      <c r="K6" s="17"/>
      <c r="L6" s="17"/>
      <c r="M6" s="17"/>
      <c r="N6" s="17"/>
      <c r="O6" s="17"/>
      <c r="P6" s="18"/>
      <c r="Q6" s="18"/>
      <c r="R6" s="18"/>
      <c r="S6" s="18"/>
      <c r="T6" s="18"/>
      <c r="U6" s="18"/>
      <c r="V6" s="18"/>
      <c r="W6" s="18"/>
    </row>
    <row r="7" s="2" customFormat="1" ht="40" customHeight="1" spans="1:23">
      <c r="A7" s="8">
        <v>4</v>
      </c>
      <c r="B7" s="11" t="s">
        <v>35</v>
      </c>
      <c r="C7" s="11" t="s">
        <v>36</v>
      </c>
      <c r="D7" s="11" t="s">
        <v>33</v>
      </c>
      <c r="E7" s="11" t="s">
        <v>37</v>
      </c>
      <c r="F7" s="10" t="str">
        <f>_xlfn.XLOOKUP(E7,[1]Sheet1!$J:$J,[1]Sheet1!$K:$K)</f>
        <v>3230119010</v>
      </c>
      <c r="G7" s="10" t="str">
        <f>_xlfn.XLOOKUP(E7,[1]Sheet1!$J:$J,[1]Sheet1!$N:$N)</f>
        <v>陈灵琳3230119013</v>
      </c>
      <c r="H7" s="10" t="str">
        <f>_xlfn.XLOOKUP(E7,[1]Sheet1!$J:$J,[1]Sheet1!$O:$O)</f>
        <v>基础医学院</v>
      </c>
      <c r="I7" s="16" t="str">
        <f>_xlfn.XLOOKUP(E7,[1]Sheet1!$J:$J,[1]Sheet1!$R:$R)</f>
        <v>王星</v>
      </c>
      <c r="J7" s="17"/>
      <c r="K7" s="17"/>
      <c r="L7" s="17"/>
      <c r="M7" s="17"/>
      <c r="N7" s="17"/>
      <c r="O7" s="17"/>
      <c r="P7" s="18"/>
      <c r="Q7" s="18"/>
      <c r="R7" s="18"/>
      <c r="S7" s="18"/>
      <c r="T7" s="18"/>
      <c r="U7" s="18"/>
      <c r="V7" s="18"/>
      <c r="W7" s="18"/>
    </row>
    <row r="8" s="2" customFormat="1" ht="40" customHeight="1" spans="1:23">
      <c r="A8" s="8">
        <v>5</v>
      </c>
      <c r="B8" s="11" t="s">
        <v>38</v>
      </c>
      <c r="C8" s="11" t="s">
        <v>39</v>
      </c>
      <c r="D8" s="11" t="s">
        <v>33</v>
      </c>
      <c r="E8" s="11" t="s">
        <v>40</v>
      </c>
      <c r="F8" s="10" t="str">
        <f>_xlfn.XLOOKUP(E8,[1]Sheet1!$J:$J,[1]Sheet1!$K:$K)</f>
        <v>3230119022</v>
      </c>
      <c r="G8" s="10" t="str">
        <f>_xlfn.XLOOKUP(E8,[1]Sheet1!$J:$J,[1]Sheet1!$N:$N)</f>
        <v>杨梦晨3210119030
夏德湧3230119006
李昕翰3230119026
陈晓菲3230530093</v>
      </c>
      <c r="H8" s="10" t="str">
        <f>_xlfn.XLOOKUP(E8,[1]Sheet1!$J:$J,[1]Sheet1!$O:$O)</f>
        <v>基础医学院</v>
      </c>
      <c r="I8" s="16" t="str">
        <f>_xlfn.XLOOKUP(E8,[1]Sheet1!$J:$J,[1]Sheet1!$R:$R)</f>
        <v>祁晶，周子雄</v>
      </c>
      <c r="J8" s="17"/>
      <c r="K8" s="17"/>
      <c r="L8" s="17"/>
      <c r="M8" s="17"/>
      <c r="N8" s="17"/>
      <c r="O8" s="17"/>
      <c r="P8" s="18"/>
      <c r="Q8" s="18"/>
      <c r="R8" s="18"/>
      <c r="S8" s="18"/>
      <c r="T8" s="18"/>
      <c r="U8" s="18"/>
      <c r="V8" s="18"/>
      <c r="W8" s="18"/>
    </row>
    <row r="9" s="2" customFormat="1" ht="40" customHeight="1" spans="1:23">
      <c r="A9" s="8">
        <v>6</v>
      </c>
      <c r="B9" s="11" t="s">
        <v>41</v>
      </c>
      <c r="C9" s="11" t="s">
        <v>42</v>
      </c>
      <c r="D9" s="11" t="s">
        <v>33</v>
      </c>
      <c r="E9" s="11" t="s">
        <v>43</v>
      </c>
      <c r="F9" s="10" t="str">
        <f>_xlfn.XLOOKUP(E9,[1]Sheet1!$J:$J,[1]Sheet1!$K:$K)</f>
        <v>3231003027</v>
      </c>
      <c r="G9" s="10" t="str">
        <f>_xlfn.XLOOKUP(E9,[1]Sheet1!$J:$J,[1]Sheet1!$N:$N)</f>
        <v>廖舟宇3220747002
杨孟明3220747007
杨威3220747021
李正良3220747010</v>
      </c>
      <c r="H9" s="10" t="str">
        <f>_xlfn.XLOOKUP(E9,[1]Sheet1!$J:$J,[1]Sheet1!$O:$O)</f>
        <v>药学院</v>
      </c>
      <c r="I9" s="16" t="str">
        <f>_xlfn.XLOOKUP(E9,[1]Sheet1!$J:$J,[1]Sheet1!$R:$R)</f>
        <v>徐莹颖</v>
      </c>
      <c r="J9" s="17"/>
      <c r="K9" s="17"/>
      <c r="L9" s="17"/>
      <c r="M9" s="17"/>
      <c r="N9" s="17"/>
      <c r="O9" s="17"/>
      <c r="P9" s="18"/>
      <c r="Q9" s="18"/>
      <c r="R9" s="18"/>
      <c r="S9" s="18"/>
      <c r="T9" s="18"/>
      <c r="U9" s="18"/>
      <c r="V9" s="18"/>
      <c r="W9" s="18"/>
    </row>
    <row r="10" s="2" customFormat="1" ht="40" customHeight="1" spans="1:23">
      <c r="A10" s="8">
        <v>7</v>
      </c>
      <c r="B10" s="11" t="s">
        <v>44</v>
      </c>
      <c r="C10" s="11" t="s">
        <v>45</v>
      </c>
      <c r="D10" s="11" t="s">
        <v>33</v>
      </c>
      <c r="E10" s="11" t="s">
        <v>46</v>
      </c>
      <c r="F10" s="10" t="str">
        <f>_xlfn.XLOOKUP(E10,[1]Sheet1!$J:$J,[1]Sheet1!$K:$K)</f>
        <v>3231003330</v>
      </c>
      <c r="G10" s="10" t="str">
        <f>_xlfn.XLOOKUP(E10,[1]Sheet1!$J:$J,[1]Sheet1!$N:$N)</f>
        <v>袁家润3231003289
凌俊杰3231003319
张勋杰3231003331</v>
      </c>
      <c r="H10" s="10" t="str">
        <f>_xlfn.XLOOKUP(E10,[1]Sheet1!$J:$J,[1]Sheet1!$O:$O)</f>
        <v>基础医学院</v>
      </c>
      <c r="I10" s="16" t="str">
        <f>_xlfn.XLOOKUP(E10,[1]Sheet1!$J:$J,[1]Sheet1!$R:$R)</f>
        <v>庄跃宏</v>
      </c>
      <c r="J10" s="17"/>
      <c r="K10" s="17"/>
      <c r="L10" s="17"/>
      <c r="M10" s="17"/>
      <c r="N10" s="17"/>
      <c r="O10" s="17"/>
      <c r="P10" s="18"/>
      <c r="Q10" s="18"/>
      <c r="R10" s="18"/>
      <c r="S10" s="18"/>
      <c r="T10" s="18"/>
      <c r="U10" s="18"/>
      <c r="V10" s="18"/>
      <c r="W10" s="18"/>
    </row>
    <row r="11" s="2" customFormat="1" ht="40" customHeight="1" spans="1:23">
      <c r="A11" s="8">
        <v>8</v>
      </c>
      <c r="B11" s="11" t="s">
        <v>47</v>
      </c>
      <c r="C11" s="11" t="s">
        <v>48</v>
      </c>
      <c r="D11" s="11" t="s">
        <v>33</v>
      </c>
      <c r="E11" s="11" t="s">
        <v>49</v>
      </c>
      <c r="F11" s="10" t="str">
        <f>_xlfn.XLOOKUP(E11,[1]Sheet1!$J:$J,[1]Sheet1!$K:$K)</f>
        <v>3231003301</v>
      </c>
      <c r="G11" s="10" t="str">
        <f>_xlfn.XLOOKUP(E11,[1]Sheet1!$J:$J,[1]Sheet1!$N:$N)</f>
        <v>方之寰3220119009，胡邦宁3231003830，贾淑元202301035007</v>
      </c>
      <c r="H11" s="10" t="str">
        <f>_xlfn.XLOOKUP(E11,[1]Sheet1!$J:$J,[1]Sheet1!$O:$O)</f>
        <v>基础医学院</v>
      </c>
      <c r="I11" s="16" t="str">
        <f>_xlfn.XLOOKUP(E11,[1]Sheet1!$J:$J,[1]Sheet1!$R:$R)</f>
        <v>黄峰，罗道枢</v>
      </c>
      <c r="J11" s="17"/>
      <c r="K11" s="17"/>
      <c r="L11" s="17"/>
      <c r="M11" s="17"/>
      <c r="N11" s="17"/>
      <c r="O11" s="17"/>
      <c r="P11" s="18"/>
      <c r="Q11" s="18"/>
      <c r="R11" s="18"/>
      <c r="S11" s="18"/>
      <c r="T11" s="18"/>
      <c r="U11" s="18"/>
      <c r="V11" s="18"/>
      <c r="W11" s="18"/>
    </row>
    <row r="12" s="2" customFormat="1" ht="40" customHeight="1" spans="1:23">
      <c r="A12" s="8">
        <v>9</v>
      </c>
      <c r="B12" s="11" t="s">
        <v>50</v>
      </c>
      <c r="C12" s="11" t="s">
        <v>51</v>
      </c>
      <c r="D12" s="11" t="s">
        <v>33</v>
      </c>
      <c r="E12" s="11" t="s">
        <v>52</v>
      </c>
      <c r="F12" s="10" t="str">
        <f>_xlfn.XLOOKUP(E12,[1]Sheet1!$J:$J,[1]Sheet1!$K:$K)</f>
        <v>3231003181</v>
      </c>
      <c r="G12" s="10" t="str">
        <f>_xlfn.XLOOKUP(E12,[1]Sheet1!$J:$J,[1]Sheet1!$N:$N)</f>
        <v>陈路扬3221003043，陈毅豪3221003042，赖艳榕3221003038，钱可歆3221003045</v>
      </c>
      <c r="H12" s="10" t="str">
        <f>_xlfn.XLOOKUP(E12,[1]Sheet1!$J:$J,[1]Sheet1!$O:$O)</f>
        <v>基础医学院</v>
      </c>
      <c r="I12" s="16" t="str">
        <f>_xlfn.XLOOKUP(E12,[1]Sheet1!$J:$J,[1]Sheet1!$R:$R)</f>
        <v>吴雪梅</v>
      </c>
      <c r="J12" s="17"/>
      <c r="K12" s="17"/>
      <c r="L12" s="17"/>
      <c r="M12" s="17"/>
      <c r="N12" s="17"/>
      <c r="O12" s="17"/>
      <c r="P12" s="18"/>
      <c r="Q12" s="18"/>
      <c r="R12" s="18"/>
      <c r="S12" s="18"/>
      <c r="T12" s="18"/>
      <c r="U12" s="18"/>
      <c r="V12" s="18"/>
      <c r="W12" s="18"/>
    </row>
    <row r="13" s="2" customFormat="1" ht="40" customHeight="1" spans="1:23">
      <c r="A13" s="8">
        <v>10</v>
      </c>
      <c r="B13" s="11" t="s">
        <v>53</v>
      </c>
      <c r="C13" s="11" t="s">
        <v>54</v>
      </c>
      <c r="D13" s="11" t="s">
        <v>33</v>
      </c>
      <c r="E13" s="11" t="s">
        <v>55</v>
      </c>
      <c r="F13" s="10" t="str">
        <f>_xlfn.XLOOKUP(E13,[1]Sheet1!$J:$J,[1]Sheet1!$K:$K)</f>
        <v>3230119045</v>
      </c>
      <c r="G13" s="10" t="str">
        <f>_xlfn.XLOOKUP(E13,[1]Sheet1!$J:$J,[1]Sheet1!$N:$N)</f>
        <v>简诗琪3230119043</v>
      </c>
      <c r="H13" s="10" t="str">
        <f>_xlfn.XLOOKUP(E13,[1]Sheet1!$J:$J,[1]Sheet1!$O:$O)</f>
        <v>基础医学院</v>
      </c>
      <c r="I13" s="16" t="str">
        <f>_xlfn.XLOOKUP(E13,[1]Sheet1!$J:$J,[1]Sheet1!$R:$R)</f>
        <v>林小煌</v>
      </c>
      <c r="J13" s="17"/>
      <c r="K13" s="17"/>
      <c r="L13" s="17"/>
      <c r="M13" s="17"/>
      <c r="N13" s="17"/>
      <c r="O13" s="17"/>
      <c r="P13" s="18"/>
      <c r="Q13" s="18"/>
      <c r="R13" s="18"/>
      <c r="S13" s="18"/>
      <c r="T13" s="18"/>
      <c r="U13" s="18"/>
      <c r="V13" s="18"/>
      <c r="W13" s="18"/>
    </row>
    <row r="14" s="2" customFormat="1" ht="40" customHeight="1" spans="1:23">
      <c r="A14" s="8">
        <v>11</v>
      </c>
      <c r="B14" s="11" t="s">
        <v>56</v>
      </c>
      <c r="C14" s="11" t="s">
        <v>57</v>
      </c>
      <c r="D14" s="11" t="s">
        <v>33</v>
      </c>
      <c r="E14" s="11" t="s">
        <v>58</v>
      </c>
      <c r="F14" s="10" t="str">
        <f>_xlfn.XLOOKUP(E14,[1]Sheet1!$J:$J,[1]Sheet1!$K:$K)</f>
        <v>3230119028</v>
      </c>
      <c r="G14" s="10" t="str">
        <f>_xlfn.XLOOKUP(E14,[1]Sheet1!$J:$J,[1]Sheet1!$N:$N)</f>
        <v>梅婷3230119020
林怡欣3230119029
李冰冰3230119019</v>
      </c>
      <c r="H14" s="10" t="str">
        <f>_xlfn.XLOOKUP(E14,[1]Sheet1!$J:$J,[1]Sheet1!$O:$O)</f>
        <v>基础医学院</v>
      </c>
      <c r="I14" s="16" t="str">
        <f>_xlfn.XLOOKUP(E14,[1]Sheet1!$J:$J,[1]Sheet1!$R:$R)</f>
        <v>吴兰亲</v>
      </c>
      <c r="J14" s="17"/>
      <c r="K14" s="17"/>
      <c r="L14" s="17"/>
      <c r="M14" s="17"/>
      <c r="N14" s="17"/>
      <c r="O14" s="17"/>
      <c r="P14" s="18"/>
      <c r="Q14" s="18"/>
      <c r="R14" s="18"/>
      <c r="S14" s="18"/>
      <c r="T14" s="18"/>
      <c r="U14" s="18"/>
      <c r="V14" s="18"/>
      <c r="W14" s="18"/>
    </row>
    <row r="15" s="2" customFormat="1" ht="40" customHeight="1" spans="1:23">
      <c r="A15" s="8">
        <v>12</v>
      </c>
      <c r="B15" s="11" t="s">
        <v>59</v>
      </c>
      <c r="C15" s="11" t="s">
        <v>60</v>
      </c>
      <c r="D15" s="11" t="s">
        <v>33</v>
      </c>
      <c r="E15" s="11" t="s">
        <v>61</v>
      </c>
      <c r="F15" s="10" t="str">
        <f>_xlfn.XLOOKUP(E15,[1]Sheet1!$J:$J,[1]Sheet1!$K:$K)</f>
        <v>3230119021</v>
      </c>
      <c r="G15" s="10" t="str">
        <f>_xlfn.XLOOKUP(E15,[1]Sheet1!$J:$J,[1]Sheet1!$N:$N)</f>
        <v>胡玛儿拜克·阿卜杜喀日3230119021</v>
      </c>
      <c r="H15" s="10" t="str">
        <f>_xlfn.XLOOKUP(E15,[1]Sheet1!$J:$J,[1]Sheet1!$O:$O)</f>
        <v>基础医学院</v>
      </c>
      <c r="I15" s="16" t="str">
        <f>_xlfn.XLOOKUP(E15,[1]Sheet1!$J:$J,[1]Sheet1!$R:$R)</f>
        <v>黄恩</v>
      </c>
      <c r="J15" s="17"/>
      <c r="K15" s="17"/>
      <c r="L15" s="17"/>
      <c r="M15" s="17"/>
      <c r="N15" s="17"/>
      <c r="O15" s="17"/>
      <c r="P15" s="18"/>
      <c r="Q15" s="18"/>
      <c r="R15" s="18"/>
      <c r="S15" s="18"/>
      <c r="T15" s="18"/>
      <c r="U15" s="18"/>
      <c r="V15" s="18"/>
      <c r="W15" s="18"/>
    </row>
    <row r="16" s="2" customFormat="1" ht="40" customHeight="1" spans="1:23">
      <c r="A16" s="8">
        <v>13</v>
      </c>
      <c r="B16" s="11" t="s">
        <v>62</v>
      </c>
      <c r="C16" s="11" t="s">
        <v>63</v>
      </c>
      <c r="D16" s="11" t="s">
        <v>33</v>
      </c>
      <c r="E16" s="11" t="s">
        <v>64</v>
      </c>
      <c r="F16" s="10" t="str">
        <f>_xlfn.XLOOKUP(E16,[1]Sheet1!$J:$J,[1]Sheet1!$K:$K)</f>
        <v>3230119002</v>
      </c>
      <c r="G16" s="10" t="str">
        <f>_xlfn.XLOOKUP(E16,[1]Sheet1!$J:$J,[1]Sheet1!$N:$N)</f>
        <v>诺增旺毛 3230119008</v>
      </c>
      <c r="H16" s="10" t="str">
        <f>_xlfn.XLOOKUP(E16,[1]Sheet1!$J:$J,[1]Sheet1!$O:$O)</f>
        <v>基础医学院</v>
      </c>
      <c r="I16" s="16" t="str">
        <f>_xlfn.XLOOKUP(E16,[1]Sheet1!$J:$J,[1]Sheet1!$R:$R)</f>
        <v>汪婕</v>
      </c>
      <c r="J16" s="17"/>
      <c r="K16" s="17"/>
      <c r="L16" s="17"/>
      <c r="M16" s="17"/>
      <c r="N16" s="17"/>
      <c r="O16" s="17"/>
      <c r="P16" s="18"/>
      <c r="Q16" s="18"/>
      <c r="R16" s="18"/>
      <c r="S16" s="18"/>
      <c r="T16" s="18"/>
      <c r="U16" s="18"/>
      <c r="V16" s="18"/>
      <c r="W16" s="18"/>
    </row>
    <row r="17" s="2" customFormat="1" ht="40" customHeight="1" spans="1:23">
      <c r="A17" s="8">
        <v>14</v>
      </c>
      <c r="B17" s="11" t="s">
        <v>65</v>
      </c>
      <c r="C17" s="11" t="s">
        <v>66</v>
      </c>
      <c r="D17" s="11" t="s">
        <v>33</v>
      </c>
      <c r="E17" s="11" t="s">
        <v>67</v>
      </c>
      <c r="F17" s="10" t="str">
        <f>_xlfn.XLOOKUP(E17,[1]Sheet1!$J:$J,[1]Sheet1!$K:$K)</f>
        <v>3231003286</v>
      </c>
      <c r="G17" s="10" t="str">
        <f>_xlfn.XLOOKUP(E17,[1]Sheet1!$J:$J,[1]Sheet1!$N:$N)</f>
        <v>李心媛3231003242，刘茂栋3231003244，陈书涵3231003480，郭亚飞3231003235</v>
      </c>
      <c r="H17" s="10" t="str">
        <f>_xlfn.XLOOKUP(E17,[1]Sheet1!$J:$J,[1]Sheet1!$O:$O)</f>
        <v>福建医科大学附属协和医院</v>
      </c>
      <c r="I17" s="16" t="str">
        <f>_xlfn.XLOOKUP(E17,[1]Sheet1!$J:$J,[1]Sheet1!$R:$R)</f>
        <v>庄源东</v>
      </c>
      <c r="J17" s="17"/>
      <c r="K17" s="17"/>
      <c r="L17" s="17"/>
      <c r="M17" s="17"/>
      <c r="N17" s="17"/>
      <c r="O17" s="17"/>
      <c r="P17" s="18"/>
      <c r="Q17" s="18"/>
      <c r="R17" s="18"/>
      <c r="S17" s="18"/>
      <c r="T17" s="18"/>
      <c r="U17" s="18"/>
      <c r="V17" s="18"/>
      <c r="W17" s="18"/>
    </row>
    <row r="18" s="2" customFormat="1" ht="40" customHeight="1" spans="1:23">
      <c r="A18" s="8">
        <v>15</v>
      </c>
      <c r="B18" s="11" t="s">
        <v>68</v>
      </c>
      <c r="C18" s="11" t="s">
        <v>69</v>
      </c>
      <c r="D18" s="11" t="s">
        <v>33</v>
      </c>
      <c r="E18" s="11" t="s">
        <v>70</v>
      </c>
      <c r="F18" s="10">
        <v>3231003914</v>
      </c>
      <c r="G18" s="10" t="s">
        <v>71</v>
      </c>
      <c r="H18" s="10" t="s">
        <v>72</v>
      </c>
      <c r="I18" s="16" t="s">
        <v>73</v>
      </c>
      <c r="J18" s="17"/>
      <c r="K18" s="17"/>
      <c r="L18" s="17"/>
      <c r="M18" s="17"/>
      <c r="N18" s="17"/>
      <c r="O18" s="17"/>
      <c r="P18" s="18"/>
      <c r="Q18" s="18"/>
      <c r="R18" s="18"/>
      <c r="S18" s="18"/>
      <c r="T18" s="18"/>
      <c r="U18" s="18"/>
      <c r="V18" s="18"/>
      <c r="W18" s="18"/>
    </row>
    <row r="19" s="2" customFormat="1" ht="40" customHeight="1" spans="1:23">
      <c r="A19" s="8">
        <v>16</v>
      </c>
      <c r="B19" s="11" t="s">
        <v>74</v>
      </c>
      <c r="C19" s="11" t="s">
        <v>75</v>
      </c>
      <c r="D19" s="11" t="s">
        <v>33</v>
      </c>
      <c r="E19" s="11" t="s">
        <v>76</v>
      </c>
      <c r="F19" s="10" t="str">
        <f>_xlfn.XLOOKUP(E19,[1]Sheet1!$J:$J,[1]Sheet1!$K:$K)</f>
        <v>3231003387</v>
      </c>
      <c r="G19" s="10" t="str">
        <f>_xlfn.XLOOKUP(E19,[1]Sheet1!$J:$J,[1]Sheet1!$N:$N)</f>
        <v>林炜章3231003607，詹玉敏3231003192，陈硕3231003417，阙烨男3231003443</v>
      </c>
      <c r="H19" s="10" t="str">
        <f>_xlfn.XLOOKUP(E19,[1]Sheet1!$J:$J,[1]Sheet1!$O:$O)</f>
        <v>基础医学院</v>
      </c>
      <c r="I19" s="16" t="str">
        <f>_xlfn.XLOOKUP(E19,[1]Sheet1!$J:$J,[1]Sheet1!$R:$R)</f>
        <v>王玥</v>
      </c>
      <c r="J19" s="17"/>
      <c r="K19" s="17"/>
      <c r="L19" s="17"/>
      <c r="M19" s="17"/>
      <c r="N19" s="17"/>
      <c r="O19" s="17"/>
      <c r="P19" s="18"/>
      <c r="Q19" s="18"/>
      <c r="R19" s="18"/>
      <c r="S19" s="18"/>
      <c r="T19" s="18"/>
      <c r="U19" s="18"/>
      <c r="V19" s="18"/>
      <c r="W19" s="18"/>
    </row>
    <row r="20" s="2" customFormat="1" ht="40" customHeight="1" spans="1:23">
      <c r="A20" s="8">
        <v>17</v>
      </c>
      <c r="B20" s="11" t="s">
        <v>77</v>
      </c>
      <c r="C20" s="11" t="s">
        <v>78</v>
      </c>
      <c r="D20" s="11" t="s">
        <v>33</v>
      </c>
      <c r="E20" s="11" t="s">
        <v>79</v>
      </c>
      <c r="F20" s="10" t="str">
        <f>_xlfn.XLOOKUP(E20,[1]Sheet1!$J:$J,[1]Sheet1!$K:$K)</f>
        <v>3231003858</v>
      </c>
      <c r="G20" s="10" t="str">
        <f>_xlfn.XLOOKUP(E20,[1]Sheet1!$J:$J,[1]Sheet1!$N:$N)</f>
        <v>梁佳璐3231003113
刘佳颖3231003828
王锡林3231003868
吕艺博3231003606</v>
      </c>
      <c r="H20" s="10" t="str">
        <f>_xlfn.XLOOKUP(E20,[1]Sheet1!$J:$J,[1]Sheet1!$O:$O)</f>
        <v>基础医学院</v>
      </c>
      <c r="I20" s="16" t="str">
        <f>_xlfn.XLOOKUP(E20,[1]Sheet1!$J:$J,[1]Sheet1!$R:$R)</f>
        <v>佘振宇</v>
      </c>
      <c r="J20" s="17"/>
      <c r="K20" s="17"/>
      <c r="L20" s="17"/>
      <c r="M20" s="17"/>
      <c r="N20" s="17"/>
      <c r="O20" s="17"/>
      <c r="P20" s="18"/>
      <c r="Q20" s="18"/>
      <c r="R20" s="18"/>
      <c r="S20" s="18"/>
      <c r="T20" s="18"/>
      <c r="U20" s="18"/>
      <c r="V20" s="18"/>
      <c r="W20" s="18"/>
    </row>
    <row r="21" s="2" customFormat="1" ht="40" customHeight="1" spans="1:23">
      <c r="A21" s="8">
        <v>18</v>
      </c>
      <c r="B21" s="11" t="s">
        <v>80</v>
      </c>
      <c r="C21" s="11" t="s">
        <v>81</v>
      </c>
      <c r="D21" s="11" t="s">
        <v>33</v>
      </c>
      <c r="E21" s="11" t="s">
        <v>82</v>
      </c>
      <c r="F21" s="10" t="str">
        <f>_xlfn.XLOOKUP(E21,[1]Sheet1!$J:$J,[1]Sheet1!$K:$K)</f>
        <v>3230119044</v>
      </c>
      <c r="G21" s="10" t="str">
        <f>_xlfn.XLOOKUP(E21,[1]Sheet1!$J:$J,[1]Sheet1!$N:$N)</f>
        <v>孙岩202201035019
陈晟琅3231003870
邱晓津3231007002</v>
      </c>
      <c r="H21" s="10" t="str">
        <f>_xlfn.XLOOKUP(E21,[1]Sheet1!$J:$J,[1]Sheet1!$O:$O)</f>
        <v>基础医学院</v>
      </c>
      <c r="I21" s="16" t="str">
        <f>_xlfn.XLOOKUP(E21,[1]Sheet1!$J:$J,[1]Sheet1!$R:$R)</f>
        <v>周莹</v>
      </c>
      <c r="J21" s="17"/>
      <c r="K21" s="17"/>
      <c r="L21" s="17"/>
      <c r="M21" s="17"/>
      <c r="N21" s="10"/>
      <c r="O21" s="17"/>
      <c r="P21" s="18"/>
      <c r="Q21" s="18"/>
      <c r="R21" s="18"/>
      <c r="S21" s="18"/>
      <c r="T21" s="18"/>
      <c r="U21" s="18"/>
      <c r="V21" s="18"/>
      <c r="W21" s="18"/>
    </row>
    <row r="22" s="2" customFormat="1" ht="40" customHeight="1" spans="1:23">
      <c r="A22" s="8">
        <v>19</v>
      </c>
      <c r="B22" s="11" t="s">
        <v>83</v>
      </c>
      <c r="C22" s="11" t="s">
        <v>84</v>
      </c>
      <c r="D22" s="11" t="s">
        <v>33</v>
      </c>
      <c r="E22" s="11" t="s">
        <v>85</v>
      </c>
      <c r="F22" s="10" t="str">
        <f>_xlfn.XLOOKUP(E22,[1]Sheet1!$J:$J,[1]Sheet1!$K:$K)</f>
        <v>3230119060</v>
      </c>
      <c r="G22" s="10" t="str">
        <f>_xlfn.XLOOKUP(E22,[1]Sheet1!$J:$J,[1]Sheet1!$N:$N)</f>
        <v>吴柏林  3230119055   徐静涵 3230119023</v>
      </c>
      <c r="H22" s="10" t="str">
        <f>_xlfn.XLOOKUP(E22,[1]Sheet1!$J:$J,[1]Sheet1!$O:$O)</f>
        <v>基础医学院</v>
      </c>
      <c r="I22" s="16" t="str">
        <f>_xlfn.XLOOKUP(E22,[1]Sheet1!$J:$J,[1]Sheet1!$R:$R)</f>
        <v>徐燕</v>
      </c>
      <c r="J22" s="17"/>
      <c r="K22" s="17"/>
      <c r="L22" s="17"/>
      <c r="M22" s="17"/>
      <c r="N22" s="17"/>
      <c r="O22" s="17"/>
      <c r="P22" s="18"/>
      <c r="Q22" s="18"/>
      <c r="R22" s="18"/>
      <c r="S22" s="18"/>
      <c r="T22" s="18"/>
      <c r="U22" s="18"/>
      <c r="V22" s="18"/>
      <c r="W22" s="18"/>
    </row>
    <row r="23" s="2" customFormat="1" ht="40" customHeight="1" spans="1:23">
      <c r="A23" s="8">
        <v>20</v>
      </c>
      <c r="B23" s="11" t="s">
        <v>86</v>
      </c>
      <c r="C23" s="11" t="s">
        <v>87</v>
      </c>
      <c r="D23" s="11" t="s">
        <v>33</v>
      </c>
      <c r="E23" s="11" t="s">
        <v>88</v>
      </c>
      <c r="F23" s="10" t="str">
        <f>_xlfn.XLOOKUP(E23,[1]Sheet1!$J:$J,[1]Sheet1!$K:$K)</f>
        <v>3230119014</v>
      </c>
      <c r="G23" s="10" t="str">
        <f>_xlfn.XLOOKUP(E23,[1]Sheet1!$J:$J,[1]Sheet1!$N:$N)</f>
        <v>林礼楠 3230119016</v>
      </c>
      <c r="H23" s="10" t="str">
        <f>_xlfn.XLOOKUP(E23,[1]Sheet1!$J:$J,[1]Sheet1!$O:$O)</f>
        <v>基础医学院</v>
      </c>
      <c r="I23" s="16" t="str">
        <f>_xlfn.XLOOKUP(E23,[1]Sheet1!$J:$J,[1]Sheet1!$R:$R)</f>
        <v>林嘉成</v>
      </c>
      <c r="J23" s="17"/>
      <c r="K23" s="17"/>
      <c r="L23" s="17"/>
      <c r="M23" s="17"/>
      <c r="N23" s="10"/>
      <c r="O23" s="17"/>
      <c r="P23" s="18"/>
      <c r="Q23" s="18"/>
      <c r="R23" s="18"/>
      <c r="S23" s="18"/>
      <c r="T23" s="18"/>
      <c r="U23" s="18"/>
      <c r="V23" s="18"/>
      <c r="W23" s="18"/>
    </row>
    <row r="24" s="2" customFormat="1" ht="40" customHeight="1" spans="1:23">
      <c r="A24" s="8">
        <v>21</v>
      </c>
      <c r="B24" s="11" t="s">
        <v>89</v>
      </c>
      <c r="C24" s="11" t="s">
        <v>90</v>
      </c>
      <c r="D24" s="11" t="s">
        <v>33</v>
      </c>
      <c r="E24" s="11" t="s">
        <v>91</v>
      </c>
      <c r="F24" s="10" t="str">
        <f>_xlfn.XLOOKUP(E24,[1]Sheet1!$J:$J,[1]Sheet1!$K:$K)</f>
        <v>3231007003</v>
      </c>
      <c r="G24" s="10" t="str">
        <f>_xlfn.XLOOKUP(E24,[1]Sheet1!$J:$J,[1]Sheet1!$N:$N)</f>
        <v>林首杰3221003452，曹祯3220723033，李昕憬3231003013，杨钰婷3231003950</v>
      </c>
      <c r="H24" s="10" t="str">
        <f>_xlfn.XLOOKUP(E24,[1]Sheet1!$J:$J,[1]Sheet1!$O:$O)</f>
        <v>基础医学院</v>
      </c>
      <c r="I24" s="16" t="str">
        <f>_xlfn.XLOOKUP(E24,[1]Sheet1!$J:$J,[1]Sheet1!$R:$R)</f>
        <v>吴秋妹</v>
      </c>
      <c r="J24" s="17"/>
      <c r="K24" s="17"/>
      <c r="L24" s="17"/>
      <c r="M24" s="17"/>
      <c r="N24" s="17"/>
      <c r="O24" s="17"/>
      <c r="P24" s="18"/>
      <c r="Q24" s="18"/>
      <c r="R24" s="18"/>
      <c r="S24" s="18"/>
      <c r="T24" s="18"/>
      <c r="U24" s="18"/>
      <c r="V24" s="18"/>
      <c r="W24" s="18"/>
    </row>
    <row r="25" s="2" customFormat="1" ht="40" customHeight="1" spans="1:23">
      <c r="A25" s="8">
        <v>22</v>
      </c>
      <c r="B25" s="11" t="s">
        <v>92</v>
      </c>
      <c r="C25" s="11" t="s">
        <v>93</v>
      </c>
      <c r="D25" s="11" t="s">
        <v>33</v>
      </c>
      <c r="E25" s="11" t="s">
        <v>94</v>
      </c>
      <c r="F25" s="10" t="str">
        <f>_xlfn.XLOOKUP(E25,[1]Sheet1!$J:$J,[1]Sheet1!$K:$K)</f>
        <v>3231003329</v>
      </c>
      <c r="G25" s="10" t="str">
        <f>_xlfn.XLOOKUP(E25,[1]Sheet1!$J:$J,[1]Sheet1!$N:$N)</f>
        <v>吕嘉雯3231003307
袁拓3231003205
蔡嘉昕3231003336
王昶凯3231003210</v>
      </c>
      <c r="H25" s="10" t="str">
        <f>_xlfn.XLOOKUP(E25,[1]Sheet1!$J:$J,[1]Sheet1!$O:$O)</f>
        <v>福建医科大学附属协和医院</v>
      </c>
      <c r="I25" s="16" t="str">
        <f>_xlfn.XLOOKUP(E25,[1]Sheet1!$J:$J,[1]Sheet1!$R:$R)</f>
        <v>庄源东</v>
      </c>
      <c r="J25" s="17"/>
      <c r="K25" s="17"/>
      <c r="L25" s="17"/>
      <c r="M25" s="17"/>
      <c r="N25" s="17"/>
      <c r="O25" s="17"/>
      <c r="P25" s="18"/>
      <c r="Q25" s="18"/>
      <c r="R25" s="18"/>
      <c r="S25" s="18"/>
      <c r="T25" s="18"/>
      <c r="U25" s="18"/>
      <c r="V25" s="18"/>
      <c r="W25" s="18"/>
    </row>
    <row r="26" s="2" customFormat="1" ht="40" customHeight="1" spans="1:23">
      <c r="A26" s="8">
        <v>23</v>
      </c>
      <c r="B26" s="11" t="s">
        <v>95</v>
      </c>
      <c r="C26" s="11" t="s">
        <v>96</v>
      </c>
      <c r="D26" s="11" t="s">
        <v>33</v>
      </c>
      <c r="E26" s="11" t="s">
        <v>97</v>
      </c>
      <c r="F26" s="10" t="str">
        <f>_xlfn.XLOOKUP(E26,[1]Sheet1!$J:$J,[1]Sheet1!$K:$K)</f>
        <v>3231003152</v>
      </c>
      <c r="G26" s="10" t="str">
        <f>_xlfn.XLOOKUP(E26,[1]Sheet1!$J:$J,[1]Sheet1!$N:$N)</f>
        <v>黄莹莹 3231003154 
欧敬亮 3231003248
方浚音 3231007082
江坤承3231003008</v>
      </c>
      <c r="H26" s="10" t="str">
        <f>_xlfn.XLOOKUP(E26,[1]Sheet1!$J:$J,[1]Sheet1!$O:$O)</f>
        <v>药学院</v>
      </c>
      <c r="I26" s="16" t="str">
        <f>_xlfn.XLOOKUP(E26,[1]Sheet1!$J:$J,[1]Sheet1!$R:$R)</f>
        <v>陈理</v>
      </c>
      <c r="J26" s="17"/>
      <c r="K26" s="17"/>
      <c r="L26" s="17"/>
      <c r="M26" s="17"/>
      <c r="N26" s="17"/>
      <c r="O26" s="17"/>
      <c r="P26" s="18"/>
      <c r="Q26" s="18"/>
      <c r="R26" s="18"/>
      <c r="S26" s="18"/>
      <c r="T26" s="18"/>
      <c r="U26" s="18"/>
      <c r="V26" s="18"/>
      <c r="W26" s="18"/>
    </row>
    <row r="27" s="2" customFormat="1" ht="40" customHeight="1" spans="1:23">
      <c r="A27" s="8">
        <v>24</v>
      </c>
      <c r="B27" s="11" t="s">
        <v>98</v>
      </c>
      <c r="C27" s="11" t="s">
        <v>99</v>
      </c>
      <c r="D27" s="11" t="s">
        <v>33</v>
      </c>
      <c r="E27" s="11" t="s">
        <v>100</v>
      </c>
      <c r="F27" s="10" t="str">
        <f>_xlfn.XLOOKUP(E27,[1]Sheet1!$J:$J,[1]Sheet1!$K:$K)</f>
        <v>3231003625</v>
      </c>
      <c r="G27" s="10" t="str">
        <f>_xlfn.XLOOKUP(E27,[1]Sheet1!$J:$J,[1]Sheet1!$N:$N)</f>
        <v>陈欣欣3231003622  叶婉茹3231003619  汤可壬3221003604</v>
      </c>
      <c r="H27" s="10" t="str">
        <f>_xlfn.XLOOKUP(E27,[1]Sheet1!$J:$J,[1]Sheet1!$O:$O)</f>
        <v>福建医科大学附属协和医院</v>
      </c>
      <c r="I27" s="16" t="str">
        <f>_xlfn.XLOOKUP(E27,[1]Sheet1!$J:$J,[1]Sheet1!$R:$R)</f>
        <v>陈宇</v>
      </c>
      <c r="J27" s="17"/>
      <c r="K27" s="17"/>
      <c r="L27" s="17"/>
      <c r="M27" s="17"/>
      <c r="N27" s="17"/>
      <c r="O27" s="17"/>
      <c r="P27" s="18"/>
      <c r="Q27" s="18"/>
      <c r="R27" s="18"/>
      <c r="S27" s="18"/>
      <c r="T27" s="18"/>
      <c r="U27" s="18"/>
      <c r="V27" s="18"/>
      <c r="W27" s="18"/>
    </row>
    <row r="28" s="2" customFormat="1" ht="40" customHeight="1" spans="1:23">
      <c r="A28" s="8">
        <v>25</v>
      </c>
      <c r="B28" s="11" t="s">
        <v>101</v>
      </c>
      <c r="C28" s="11" t="s">
        <v>102</v>
      </c>
      <c r="D28" s="11" t="s">
        <v>33</v>
      </c>
      <c r="E28" s="11" t="s">
        <v>103</v>
      </c>
      <c r="F28" s="10" t="str">
        <f>_xlfn.XLOOKUP(E28,[1]Sheet1!$J:$J,[1]Sheet1!$K:$K)</f>
        <v>3231003881</v>
      </c>
      <c r="G28" s="10" t="str">
        <f>_xlfn.XLOOKUP(E28,[1]Sheet1!$J:$J,[1]Sheet1!$N:$N)</f>
        <v>杜宇轩 3231003881
 谢诗函 3231003889
 蔡起涵 3231003875</v>
      </c>
      <c r="H28" s="10" t="str">
        <f>_xlfn.XLOOKUP(E28,[1]Sheet1!$J:$J,[1]Sheet1!$O:$O)</f>
        <v>基础医学院</v>
      </c>
      <c r="I28" s="16" t="str">
        <f>_xlfn.XLOOKUP(E28,[1]Sheet1!$J:$J,[1]Sheet1!$R:$R)</f>
        <v>李贵发</v>
      </c>
      <c r="J28" s="17"/>
      <c r="K28" s="17"/>
      <c r="L28" s="17"/>
      <c r="M28" s="17"/>
      <c r="N28" s="17"/>
      <c r="O28" s="17"/>
      <c r="P28" s="18"/>
      <c r="Q28" s="18"/>
      <c r="R28" s="18"/>
      <c r="S28" s="18"/>
      <c r="T28" s="18"/>
      <c r="U28" s="18"/>
      <c r="V28" s="18"/>
      <c r="W28" s="18"/>
    </row>
    <row r="29" s="2" customFormat="1" ht="40" customHeight="1" spans="1:23">
      <c r="A29" s="8">
        <v>26</v>
      </c>
      <c r="B29" s="11" t="s">
        <v>104</v>
      </c>
      <c r="C29" s="11" t="s">
        <v>105</v>
      </c>
      <c r="D29" s="11" t="s">
        <v>33</v>
      </c>
      <c r="E29" s="11" t="s">
        <v>106</v>
      </c>
      <c r="F29" s="10" t="str">
        <f>_xlfn.XLOOKUP(E29,[1]Sheet1!$J:$J,[1]Sheet1!$K:$K)</f>
        <v>3231003055</v>
      </c>
      <c r="G29" s="10" t="str">
        <f>_xlfn.XLOOKUP(E29,[1]Sheet1!$J:$J,[1]Sheet1!$N:$N)</f>
        <v>林伟鸿3221003574，陈修琦3221003576，雷裕祺3221003577，李淳3221003579</v>
      </c>
      <c r="H29" s="10" t="str">
        <f>_xlfn.XLOOKUP(E29,[1]Sheet1!$J:$J,[1]Sheet1!$O:$O)</f>
        <v>基础医学院</v>
      </c>
      <c r="I29" s="16" t="str">
        <f>_xlfn.XLOOKUP(E29,[1]Sheet1!$J:$J,[1]Sheet1!$R:$R)</f>
        <v>王增斌，吴林青</v>
      </c>
      <c r="J29" s="17"/>
      <c r="K29" s="17"/>
      <c r="L29" s="17"/>
      <c r="M29" s="17"/>
      <c r="N29" s="17"/>
      <c r="O29" s="17"/>
      <c r="P29" s="18"/>
      <c r="Q29" s="18"/>
      <c r="R29" s="18"/>
      <c r="S29" s="18"/>
      <c r="T29" s="18"/>
      <c r="U29" s="18"/>
      <c r="V29" s="18"/>
      <c r="W29" s="18"/>
    </row>
    <row r="30" s="2" customFormat="1" ht="40" customHeight="1" spans="1:23">
      <c r="A30" s="8">
        <v>27</v>
      </c>
      <c r="B30" s="11" t="s">
        <v>107</v>
      </c>
      <c r="C30" s="11" t="s">
        <v>108</v>
      </c>
      <c r="D30" s="11" t="s">
        <v>33</v>
      </c>
      <c r="E30" s="11" t="s">
        <v>109</v>
      </c>
      <c r="F30" s="10" t="str">
        <f>_xlfn.XLOOKUP(E30,[1]Sheet1!$J:$J,[1]Sheet1!$K:$K)</f>
        <v>3231003587</v>
      </c>
      <c r="G30" s="10" t="str">
        <f>_xlfn.XLOOKUP(E30,[1]Sheet1!$J:$J,[1]Sheet1!$N:$N)</f>
        <v>蔡冠仪3231003581</v>
      </c>
      <c r="H30" s="10" t="str">
        <f>_xlfn.XLOOKUP(E30,[1]Sheet1!$J:$J,[1]Sheet1!$O:$O)</f>
        <v>基础医学院</v>
      </c>
      <c r="I30" s="16" t="str">
        <f>_xlfn.XLOOKUP(E30,[1]Sheet1!$J:$J,[1]Sheet1!$R:$R)</f>
        <v>黄恩</v>
      </c>
      <c r="J30" s="17"/>
      <c r="K30" s="17"/>
      <c r="L30" s="17"/>
      <c r="M30" s="17"/>
      <c r="N30" s="17"/>
      <c r="O30" s="17"/>
      <c r="P30" s="18"/>
      <c r="Q30" s="18"/>
      <c r="R30" s="18"/>
      <c r="S30" s="18"/>
      <c r="T30" s="18"/>
      <c r="U30" s="18"/>
      <c r="V30" s="18"/>
      <c r="W30" s="18"/>
    </row>
    <row r="31" s="2" customFormat="1" ht="40" customHeight="1" spans="1:23">
      <c r="A31" s="8">
        <v>28</v>
      </c>
      <c r="B31" s="11" t="s">
        <v>110</v>
      </c>
      <c r="C31" s="11" t="s">
        <v>111</v>
      </c>
      <c r="D31" s="11" t="s">
        <v>33</v>
      </c>
      <c r="E31" s="11" t="s">
        <v>112</v>
      </c>
      <c r="F31" s="10" t="str">
        <f>_xlfn.XLOOKUP(E31,[1]Sheet1!$J:$J,[1]Sheet1!$K:$K)</f>
        <v>3230119033</v>
      </c>
      <c r="G31" s="10" t="str">
        <f>_xlfn.XLOOKUP(E31,[1]Sheet1!$J:$J,[1]Sheet1!$N:$N)</f>
        <v>董宗铖 3220119008
张晓慧 3221010083 
高振海 3230119027
杜一帆 3230529003</v>
      </c>
      <c r="H31" s="10" t="str">
        <f>_xlfn.XLOOKUP(E31,[1]Sheet1!$J:$J,[1]Sheet1!$O:$O)</f>
        <v>基础医学院</v>
      </c>
      <c r="I31" s="16" t="str">
        <f>_xlfn.XLOOKUP(E31,[1]Sheet1!$J:$J,[1]Sheet1!$R:$R)</f>
        <v>林少峰  朱安</v>
      </c>
      <c r="J31" s="17"/>
      <c r="K31" s="17"/>
      <c r="L31" s="17"/>
      <c r="M31" s="17"/>
      <c r="N31" s="17"/>
      <c r="O31" s="17"/>
      <c r="P31" s="18"/>
      <c r="Q31" s="18"/>
      <c r="R31" s="18"/>
      <c r="S31" s="18"/>
      <c r="T31" s="18"/>
      <c r="U31" s="18"/>
      <c r="V31" s="18"/>
      <c r="W31" s="18"/>
    </row>
    <row r="32" s="2" customFormat="1" ht="40" customHeight="1" spans="1:23">
      <c r="A32" s="8">
        <v>29</v>
      </c>
      <c r="B32" s="11" t="s">
        <v>113</v>
      </c>
      <c r="C32" s="11" t="s">
        <v>114</v>
      </c>
      <c r="D32" s="11" t="s">
        <v>33</v>
      </c>
      <c r="E32" s="11" t="s">
        <v>115</v>
      </c>
      <c r="F32" s="10" t="str">
        <f>_xlfn.XLOOKUP(E32,[1]Sheet1!$J:$J,[1]Sheet1!$K:$K)</f>
        <v>3230139013</v>
      </c>
      <c r="G32" s="10" t="str">
        <f>_xlfn.XLOOKUP(E32,[1]Sheet1!$J:$J,[1]Sheet1!$N:$N)</f>
        <v>龚宇飞 3220304034
裴书怡 3230139005
蔡丰繁 3221003154
吴晓弈 3221003160</v>
      </c>
      <c r="H32" s="10" t="str">
        <f>_xlfn.XLOOKUP(E32,[1]Sheet1!$J:$J,[1]Sheet1!$O:$O)</f>
        <v>福建医科大学附属协和医院</v>
      </c>
      <c r="I32" s="16" t="str">
        <f>_xlfn.XLOOKUP(E32,[1]Sheet1!$J:$J,[1]Sheet1!$R:$R)</f>
        <v>陈碧娟</v>
      </c>
      <c r="J32" s="17"/>
      <c r="K32" s="17"/>
      <c r="L32" s="17"/>
      <c r="M32" s="17"/>
      <c r="N32" s="17"/>
      <c r="O32" s="17"/>
      <c r="P32" s="18"/>
      <c r="Q32" s="18"/>
      <c r="R32" s="18"/>
      <c r="S32" s="18"/>
      <c r="T32" s="18"/>
      <c r="U32" s="18"/>
      <c r="V32" s="18"/>
      <c r="W32" s="18"/>
    </row>
    <row r="33" s="2" customFormat="1" ht="40" customHeight="1" spans="1:23">
      <c r="A33" s="8">
        <v>30</v>
      </c>
      <c r="B33" s="11" t="s">
        <v>116</v>
      </c>
      <c r="C33" s="11" t="s">
        <v>117</v>
      </c>
      <c r="D33" s="11" t="s">
        <v>33</v>
      </c>
      <c r="E33" s="11" t="s">
        <v>118</v>
      </c>
      <c r="F33" s="10" t="str">
        <f>_xlfn.XLOOKUP(E33,[1]Sheet1!$J:$J,[1]Sheet1!$K:$K)</f>
        <v>3231003512</v>
      </c>
      <c r="G33" s="10" t="str">
        <f>_xlfn.XLOOKUP(E33,[1]Sheet1!$J:$J,[1]Sheet1!$N:$N)</f>
        <v>阮毅涛3231003512，吴秋燕3231003766</v>
      </c>
      <c r="H33" s="10" t="str">
        <f>_xlfn.XLOOKUP(E33,[1]Sheet1!$J:$J,[1]Sheet1!$O:$O)</f>
        <v>基础医学院</v>
      </c>
      <c r="I33" s="16" t="str">
        <f>_xlfn.XLOOKUP(E33,[1]Sheet1!$J:$J,[1]Sheet1!$R:$R)</f>
        <v>胡丁旺，林清</v>
      </c>
      <c r="J33" s="17"/>
      <c r="K33" s="17"/>
      <c r="L33" s="17"/>
      <c r="M33" s="17"/>
      <c r="N33" s="17"/>
      <c r="O33" s="17"/>
      <c r="P33" s="18"/>
      <c r="Q33" s="18"/>
      <c r="R33" s="18"/>
      <c r="S33" s="18"/>
      <c r="T33" s="18"/>
      <c r="U33" s="18"/>
      <c r="V33" s="18"/>
      <c r="W33" s="18"/>
    </row>
    <row r="34" s="2" customFormat="1" ht="40" customHeight="1" spans="1:23">
      <c r="A34" s="8">
        <v>31</v>
      </c>
      <c r="B34" s="11" t="s">
        <v>119</v>
      </c>
      <c r="C34" s="11" t="s">
        <v>120</v>
      </c>
      <c r="D34" s="11" t="s">
        <v>33</v>
      </c>
      <c r="E34" s="11" t="s">
        <v>121</v>
      </c>
      <c r="F34" s="10" t="str">
        <f>_xlfn.XLOOKUP(E34,[1]Sheet1!$J:$J,[1]Sheet1!$K:$K)</f>
        <v>3231003164</v>
      </c>
      <c r="G34" s="10" t="str">
        <f>_xlfn.XLOOKUP(E34,[1]Sheet1!$J:$J,[1]Sheet1!$N:$N)</f>
        <v>傅铭梽3231003947，戴知叶3231003921</v>
      </c>
      <c r="H34" s="10" t="str">
        <f>_xlfn.XLOOKUP(E34,[1]Sheet1!$J:$J,[1]Sheet1!$O:$O)</f>
        <v>基础医学院</v>
      </c>
      <c r="I34" s="16" t="str">
        <f>_xlfn.XLOOKUP(E34,[1]Sheet1!$J:$J,[1]Sheet1!$R:$R)</f>
        <v>周莹/王龙</v>
      </c>
      <c r="J34" s="17"/>
      <c r="K34" s="17"/>
      <c r="L34" s="17"/>
      <c r="M34" s="17"/>
      <c r="N34" s="17"/>
      <c r="O34" s="17"/>
      <c r="P34" s="18"/>
      <c r="Q34" s="18"/>
      <c r="R34" s="18"/>
      <c r="S34" s="18"/>
      <c r="T34" s="18"/>
      <c r="U34" s="18"/>
      <c r="V34" s="18"/>
      <c r="W34" s="18"/>
    </row>
    <row r="35" s="2" customFormat="1" ht="40" customHeight="1" spans="1:23">
      <c r="A35" s="8">
        <v>32</v>
      </c>
      <c r="B35" s="11" t="s">
        <v>122</v>
      </c>
      <c r="C35" s="11" t="s">
        <v>123</v>
      </c>
      <c r="D35" s="11" t="s">
        <v>33</v>
      </c>
      <c r="E35" s="11" t="s">
        <v>124</v>
      </c>
      <c r="F35" s="10" t="str">
        <f>_xlfn.XLOOKUP(E35,[1]Sheet1!$J:$J,[1]Sheet1!$K:$K)</f>
        <v>3230119049</v>
      </c>
      <c r="G35" s="10" t="str">
        <f>_xlfn.XLOOKUP(E35,[1]Sheet1!$J:$J,[1]Sheet1!$N:$N)</f>
        <v>陈绍帆3241003035
林百川3241003706</v>
      </c>
      <c r="H35" s="10" t="str">
        <f>_xlfn.XLOOKUP(E35,[1]Sheet1!$J:$J,[1]Sheet1!$O:$O)</f>
        <v>基础医学院</v>
      </c>
      <c r="I35" s="16" t="str">
        <f>_xlfn.XLOOKUP(E35,[1]Sheet1!$J:$J,[1]Sheet1!$R:$R)</f>
        <v>焦海霞</v>
      </c>
      <c r="J35" s="17"/>
      <c r="K35" s="17"/>
      <c r="L35" s="17"/>
      <c r="M35" s="17"/>
      <c r="N35" s="17"/>
      <c r="O35" s="17"/>
      <c r="P35" s="18"/>
      <c r="Q35" s="18"/>
      <c r="R35" s="18"/>
      <c r="S35" s="18"/>
      <c r="T35" s="18"/>
      <c r="U35" s="18"/>
      <c r="V35" s="18"/>
      <c r="W35" s="18"/>
    </row>
    <row r="36" s="2" customFormat="1" ht="40" customHeight="1" spans="1:23">
      <c r="A36" s="8">
        <v>33</v>
      </c>
      <c r="B36" s="11" t="s">
        <v>125</v>
      </c>
      <c r="C36" s="11" t="s">
        <v>126</v>
      </c>
      <c r="D36" s="11" t="s">
        <v>33</v>
      </c>
      <c r="E36" s="11" t="s">
        <v>127</v>
      </c>
      <c r="F36" s="10" t="str">
        <f>_xlfn.XLOOKUP(E36,[1]Sheet1!$J:$J,[1]Sheet1!$K:$K)</f>
        <v>3231003651</v>
      </c>
      <c r="G36" s="10" t="str">
        <f>_xlfn.XLOOKUP(E36,[1]Sheet1!$J:$J,[1]Sheet1!$N:$N)</f>
        <v>文鑫月3220304039
郭明圻3220304035
陶煜婕3231003103
许峥嵘3231003103</v>
      </c>
      <c r="H36" s="10" t="str">
        <f>_xlfn.XLOOKUP(E36,[1]Sheet1!$J:$J,[1]Sheet1!$O:$O)</f>
        <v>福建医科大学附属协和医院</v>
      </c>
      <c r="I36" s="16" t="str">
        <f>_xlfn.XLOOKUP(E36,[1]Sheet1!$J:$J,[1]Sheet1!$R:$R)</f>
        <v>王行富,王萍灵</v>
      </c>
      <c r="J36" s="10"/>
      <c r="K36" s="17"/>
      <c r="L36" s="10"/>
      <c r="M36" s="17"/>
      <c r="N36" s="17"/>
      <c r="O36" s="17"/>
      <c r="P36" s="18"/>
      <c r="Q36" s="18"/>
      <c r="R36" s="18"/>
      <c r="S36" s="18"/>
      <c r="T36" s="18"/>
      <c r="U36" s="18"/>
      <c r="V36" s="18"/>
      <c r="W36" s="18"/>
    </row>
    <row r="37" s="2" customFormat="1" ht="40" customHeight="1" spans="1:23">
      <c r="A37" s="8">
        <v>34</v>
      </c>
      <c r="B37" s="11" t="s">
        <v>128</v>
      </c>
      <c r="C37" s="11" t="s">
        <v>129</v>
      </c>
      <c r="D37" s="11" t="s">
        <v>33</v>
      </c>
      <c r="E37" s="11" t="s">
        <v>130</v>
      </c>
      <c r="F37" s="10" t="str">
        <f>_xlfn.XLOOKUP(E37,[1]Sheet1!$J:$J,[1]Sheet1!$K:$K)</f>
        <v>3231003123</v>
      </c>
      <c r="G37" s="10" t="str">
        <f>_xlfn.XLOOKUP(E37,[1]Sheet1!$J:$J,[1]Sheet1!$N:$N)</f>
        <v>林诗楚3220139005，黄玺嘉3220139003，张怡3220139029</v>
      </c>
      <c r="H37" s="10" t="str">
        <f>_xlfn.XLOOKUP(E37,[1]Sheet1!$J:$J,[1]Sheet1!$O:$O)</f>
        <v>福建医科大学肿瘤临床医学院</v>
      </c>
      <c r="I37" s="16" t="str">
        <f>_xlfn.XLOOKUP(E37,[1]Sheet1!$J:$J,[1]Sheet1!$R:$R)</f>
        <v>吴君心</v>
      </c>
      <c r="J37" s="17"/>
      <c r="K37" s="17"/>
      <c r="L37" s="17"/>
      <c r="M37" s="17"/>
      <c r="N37" s="17"/>
      <c r="O37" s="17"/>
      <c r="P37" s="18"/>
      <c r="Q37" s="18"/>
      <c r="R37" s="18"/>
      <c r="S37" s="18"/>
      <c r="T37" s="18"/>
      <c r="U37" s="18"/>
      <c r="V37" s="18"/>
      <c r="W37" s="18"/>
    </row>
    <row r="38" s="2" customFormat="1" ht="40" customHeight="1" spans="1:23">
      <c r="A38" s="8">
        <v>35</v>
      </c>
      <c r="B38" s="11" t="s">
        <v>131</v>
      </c>
      <c r="C38" s="11" t="s">
        <v>132</v>
      </c>
      <c r="D38" s="11" t="s">
        <v>33</v>
      </c>
      <c r="E38" s="11" t="s">
        <v>133</v>
      </c>
      <c r="F38" s="10" t="str">
        <f>_xlfn.XLOOKUP(E38,[1]Sheet1!$J:$J,[1]Sheet1!$K:$K)</f>
        <v>3231003784</v>
      </c>
      <c r="G38" s="10" t="str">
        <f>_xlfn.XLOOKUP(E38,[1]Sheet1!$J:$J,[1]Sheet1!$N:$N)</f>
        <v>刘纪鹏3231003806
林志垚3231003779
徐书林3231003825</v>
      </c>
      <c r="H38" s="10" t="str">
        <f>_xlfn.XLOOKUP(E38,[1]Sheet1!$J:$J,[1]Sheet1!$O:$O)</f>
        <v>第一临床医学院</v>
      </c>
      <c r="I38" s="16" t="str">
        <f>_xlfn.XLOOKUP(E38,[1]Sheet1!$J:$J,[1]Sheet1!$R:$R)</f>
        <v>吴平</v>
      </c>
      <c r="J38" s="17"/>
      <c r="K38" s="17"/>
      <c r="L38" s="17"/>
      <c r="M38" s="17"/>
      <c r="N38" s="17"/>
      <c r="O38" s="17"/>
      <c r="P38" s="18"/>
      <c r="Q38" s="18"/>
      <c r="R38" s="18"/>
      <c r="S38" s="18"/>
      <c r="T38" s="18"/>
      <c r="U38" s="18"/>
      <c r="V38" s="18"/>
      <c r="W38" s="18"/>
    </row>
    <row r="39" s="2" customFormat="1" ht="40" customHeight="1" spans="1:23">
      <c r="A39" s="8">
        <v>36</v>
      </c>
      <c r="B39" s="11" t="s">
        <v>134</v>
      </c>
      <c r="C39" s="11" t="s">
        <v>135</v>
      </c>
      <c r="D39" s="11" t="s">
        <v>33</v>
      </c>
      <c r="E39" s="11" t="s">
        <v>136</v>
      </c>
      <c r="F39" s="10" t="str">
        <f>_xlfn.XLOOKUP(E39,[1]Sheet1!$J:$J,[1]Sheet1!$K:$K)</f>
        <v>3230119023</v>
      </c>
      <c r="G39" s="10" t="str">
        <f>_xlfn.XLOOKUP(E39,[1]Sheet1!$J:$J,[1]Sheet1!$N:$N)</f>
        <v>韦美芸3230010081
薛晓彤3231003275
许宝琳3231003119</v>
      </c>
      <c r="H39" s="10" t="str">
        <f>_xlfn.XLOOKUP(E39,[1]Sheet1!$J:$J,[1]Sheet1!$O:$O)</f>
        <v>基础医学院</v>
      </c>
      <c r="I39" s="16" t="str">
        <f>_xlfn.XLOOKUP(E39,[1]Sheet1!$J:$J,[1]Sheet1!$R:$R)</f>
        <v>陶武成</v>
      </c>
      <c r="J39" s="17"/>
      <c r="K39" s="17"/>
      <c r="L39" s="17"/>
      <c r="M39" s="17"/>
      <c r="N39" s="17"/>
      <c r="O39" s="17"/>
      <c r="P39" s="18"/>
      <c r="Q39" s="18"/>
      <c r="R39" s="18"/>
      <c r="S39" s="18"/>
      <c r="T39" s="18"/>
      <c r="U39" s="18"/>
      <c r="V39" s="18"/>
      <c r="W39" s="18"/>
    </row>
    <row r="40" s="2" customFormat="1" ht="40" customHeight="1" spans="1:23">
      <c r="A40" s="8">
        <v>37</v>
      </c>
      <c r="B40" s="11" t="s">
        <v>137</v>
      </c>
      <c r="C40" s="11" t="s">
        <v>138</v>
      </c>
      <c r="D40" s="11" t="s">
        <v>33</v>
      </c>
      <c r="E40" s="11" t="s">
        <v>139</v>
      </c>
      <c r="F40" s="10" t="str">
        <f>_xlfn.XLOOKUP(E40,[1]Sheet1!$J:$J,[1]Sheet1!$K:$K)</f>
        <v>3230119047</v>
      </c>
      <c r="G40" s="10" t="str">
        <f>_xlfn.XLOOKUP(E40,[1]Sheet1!$J:$J,[1]Sheet1!$N:$N)</f>
        <v>郑诗涵3231003593，方昕玥3230119042，吴嘉达3231003170，郭梓钰3220515031</v>
      </c>
      <c r="H40" s="10" t="str">
        <f>_xlfn.XLOOKUP(E40,[1]Sheet1!$J:$J,[1]Sheet1!$O:$O)</f>
        <v>基础医学院</v>
      </c>
      <c r="I40" s="16" t="str">
        <f>_xlfn.XLOOKUP(E40,[1]Sheet1!$J:$J,[1]Sheet1!$R:$R)</f>
        <v>林恒</v>
      </c>
      <c r="J40" s="17"/>
      <c r="K40" s="17"/>
      <c r="L40" s="17"/>
      <c r="M40" s="17"/>
      <c r="N40" s="17"/>
      <c r="O40" s="17"/>
      <c r="P40" s="18"/>
      <c r="Q40" s="18"/>
      <c r="R40" s="18"/>
      <c r="S40" s="18"/>
      <c r="T40" s="18"/>
      <c r="U40" s="18"/>
      <c r="V40" s="18"/>
      <c r="W40" s="18"/>
    </row>
    <row r="41" s="2" customFormat="1" ht="40" customHeight="1" spans="1:23">
      <c r="A41" s="8">
        <v>38</v>
      </c>
      <c r="B41" s="11" t="s">
        <v>140</v>
      </c>
      <c r="C41" s="11" t="s">
        <v>141</v>
      </c>
      <c r="D41" s="11" t="s">
        <v>33</v>
      </c>
      <c r="E41" s="11" t="s">
        <v>142</v>
      </c>
      <c r="F41" s="10" t="str">
        <f>_xlfn.XLOOKUP(E41,[1]Sheet1!$J:$J,[1]Sheet1!$K:$K)</f>
        <v>3231003803</v>
      </c>
      <c r="G41" s="10" t="str">
        <f>_xlfn.XLOOKUP(E41,[1]Sheet1!$J:$J,[1]Sheet1!$N:$N)</f>
        <v>林琪颖3231003856
谢昱成3231003517
上官铴3230037002
纪晨琳3231003792</v>
      </c>
      <c r="H41" s="10" t="str">
        <f>_xlfn.XLOOKUP(E41,[1]Sheet1!$J:$J,[1]Sheet1!$O:$O)</f>
        <v>第一临床医学院</v>
      </c>
      <c r="I41" s="16" t="str">
        <f>_xlfn.XLOOKUP(E41,[1]Sheet1!$J:$J,[1]Sheet1!$R:$R)</f>
        <v>王行富、苏晓丽</v>
      </c>
      <c r="J41" s="17"/>
      <c r="K41" s="17"/>
      <c r="L41" s="17"/>
      <c r="M41" s="17"/>
      <c r="N41" s="17"/>
      <c r="O41" s="17"/>
      <c r="P41" s="18"/>
      <c r="Q41" s="18"/>
      <c r="R41" s="18"/>
      <c r="S41" s="18"/>
      <c r="T41" s="18"/>
      <c r="U41" s="18"/>
      <c r="V41" s="18"/>
      <c r="W41" s="18"/>
    </row>
    <row r="42" s="2" customFormat="1" ht="40" customHeight="1" spans="1:23">
      <c r="A42" s="8">
        <v>39</v>
      </c>
      <c r="B42" s="11" t="s">
        <v>143</v>
      </c>
      <c r="C42" s="11" t="s">
        <v>144</v>
      </c>
      <c r="D42" s="11" t="s">
        <v>33</v>
      </c>
      <c r="E42" s="11" t="s">
        <v>145</v>
      </c>
      <c r="F42" s="10" t="str">
        <f>_xlfn.XLOOKUP(E42,[1]Sheet1!$J:$J,[1]Sheet1!$K:$K)</f>
        <v>3230119054</v>
      </c>
      <c r="G42" s="10" t="str">
        <f>_xlfn.XLOOKUP(E42,[1]Sheet1!$J:$J,[1]Sheet1!$N:$N)</f>
        <v>马赫3230119052，林溢芳3231003238</v>
      </c>
      <c r="H42" s="10" t="str">
        <f>_xlfn.XLOOKUP(E42,[1]Sheet1!$J:$J,[1]Sheet1!$O:$O)</f>
        <v>基础医学院</v>
      </c>
      <c r="I42" s="16" t="str">
        <f>_xlfn.XLOOKUP(E42,[1]Sheet1!$J:$J,[1]Sheet1!$R:$R)</f>
        <v>郑敏</v>
      </c>
      <c r="J42" s="17"/>
      <c r="K42" s="17"/>
      <c r="L42" s="17"/>
      <c r="M42" s="17"/>
      <c r="N42" s="10"/>
      <c r="O42" s="17"/>
      <c r="P42" s="18"/>
      <c r="Q42" s="18"/>
      <c r="R42" s="18"/>
      <c r="S42" s="18"/>
      <c r="T42" s="18"/>
      <c r="U42" s="18"/>
      <c r="V42" s="18"/>
      <c r="W42" s="18"/>
    </row>
    <row r="43" s="2" customFormat="1" ht="40" customHeight="1" spans="1:23">
      <c r="A43" s="8">
        <v>40</v>
      </c>
      <c r="B43" s="11" t="s">
        <v>146</v>
      </c>
      <c r="C43" s="11" t="s">
        <v>147</v>
      </c>
      <c r="D43" s="11" t="s">
        <v>33</v>
      </c>
      <c r="E43" s="11" t="s">
        <v>148</v>
      </c>
      <c r="F43" s="10" t="str">
        <f>_xlfn.XLOOKUP(E43,[1]Sheet1!$J:$J,[1]Sheet1!$K:$K)</f>
        <v>3230119037</v>
      </c>
      <c r="G43" s="10" t="str">
        <f>_xlfn.XLOOKUP(E43,[1]Sheet1!$J:$J,[1]Sheet1!$N:$N)</f>
        <v>张志鹏3230119037
侯东靖3230119057
陈旭东3231003896
谢安妮3232003508</v>
      </c>
      <c r="H43" s="10" t="str">
        <f>_xlfn.XLOOKUP(E43,[1]Sheet1!$J:$J,[1]Sheet1!$O:$O)</f>
        <v>基础医学院</v>
      </c>
      <c r="I43" s="16" t="str">
        <f>_xlfn.XLOOKUP(E43,[1]Sheet1!$J:$J,[1]Sheet1!$R:$R)</f>
        <v>吴枝娟</v>
      </c>
      <c r="J43" s="17"/>
      <c r="K43" s="17"/>
      <c r="L43" s="17"/>
      <c r="M43" s="17"/>
      <c r="N43" s="17"/>
      <c r="O43" s="17"/>
      <c r="P43" s="18"/>
      <c r="Q43" s="18"/>
      <c r="R43" s="18"/>
      <c r="S43" s="18"/>
      <c r="T43" s="18"/>
      <c r="U43" s="18"/>
      <c r="V43" s="18"/>
      <c r="W43" s="18"/>
    </row>
    <row r="44" s="2" customFormat="1" ht="40" customHeight="1" spans="1:23">
      <c r="A44" s="8">
        <v>41</v>
      </c>
      <c r="B44" s="11" t="s">
        <v>149</v>
      </c>
      <c r="C44" s="11" t="s">
        <v>150</v>
      </c>
      <c r="D44" s="11" t="s">
        <v>33</v>
      </c>
      <c r="E44" s="11" t="s">
        <v>151</v>
      </c>
      <c r="F44" s="10" t="str">
        <f>_xlfn.XLOOKUP(E44,[1]Sheet1!$J:$J,[1]Sheet1!$K:$K)</f>
        <v>3231003185</v>
      </c>
      <c r="G44" s="10" t="str">
        <f>_xlfn.XLOOKUP(E44,[1]Sheet1!$J:$J,[1]Sheet1!$N:$N)</f>
        <v>周冰倩3221003544，张书婷3221007115 ，王进宇3221003550，潘巧丹3221003761</v>
      </c>
      <c r="H44" s="10" t="str">
        <f>_xlfn.XLOOKUP(E44,[1]Sheet1!$J:$J,[1]Sheet1!$O:$O)</f>
        <v>福建医科大学肿瘤临床医学院</v>
      </c>
      <c r="I44" s="16" t="str">
        <f>_xlfn.XLOOKUP(E44,[1]Sheet1!$J:$J,[1]Sheet1!$R:$R)</f>
        <v>郑瑜宏</v>
      </c>
      <c r="J44" s="17"/>
      <c r="K44" s="17"/>
      <c r="L44" s="17"/>
      <c r="M44" s="17"/>
      <c r="N44" s="17"/>
      <c r="O44" s="17"/>
      <c r="P44" s="18"/>
      <c r="Q44" s="18"/>
      <c r="R44" s="18"/>
      <c r="S44" s="18"/>
      <c r="T44" s="18"/>
      <c r="U44" s="18"/>
      <c r="V44" s="18"/>
      <c r="W44" s="18"/>
    </row>
    <row r="45" s="2" customFormat="1" ht="40" customHeight="1" spans="1:23">
      <c r="A45" s="8">
        <v>42</v>
      </c>
      <c r="B45" s="11" t="s">
        <v>152</v>
      </c>
      <c r="C45" s="11" t="s">
        <v>153</v>
      </c>
      <c r="D45" s="11" t="s">
        <v>33</v>
      </c>
      <c r="E45" s="11" t="s">
        <v>154</v>
      </c>
      <c r="F45" s="10" t="str">
        <f>_xlfn.XLOOKUP(E45,[1]Sheet1!$J:$J,[1]Sheet1!$K:$K)</f>
        <v>3220119032</v>
      </c>
      <c r="G45" s="10" t="str">
        <f>_xlfn.XLOOKUP(E45,[1]Sheet1!$J:$J,[1]Sheet1!$N:$N)</f>
        <v>高泽羽3231003197
黄若丞3241003441</v>
      </c>
      <c r="H45" s="10" t="str">
        <f>_xlfn.XLOOKUP(E45,[1]Sheet1!$J:$J,[1]Sheet1!$O:$O)</f>
        <v>基础医学院</v>
      </c>
      <c r="I45" s="16" t="str">
        <f>_xlfn.XLOOKUP(E45,[1]Sheet1!$J:$J,[1]Sheet1!$R:$R)</f>
        <v>温彦丞</v>
      </c>
      <c r="J45" s="17"/>
      <c r="K45" s="17"/>
      <c r="L45" s="17"/>
      <c r="M45" s="17"/>
      <c r="N45" s="17"/>
      <c r="O45" s="17"/>
      <c r="P45" s="18"/>
      <c r="Q45" s="18"/>
      <c r="R45" s="18"/>
      <c r="S45" s="18"/>
      <c r="T45" s="18"/>
      <c r="U45" s="18"/>
      <c r="V45" s="18"/>
      <c r="W45" s="18"/>
    </row>
    <row r="46" s="2" customFormat="1" ht="40" customHeight="1" spans="1:23">
      <c r="A46" s="8">
        <v>43</v>
      </c>
      <c r="B46" s="11" t="s">
        <v>155</v>
      </c>
      <c r="C46" s="11" t="s">
        <v>156</v>
      </c>
      <c r="D46" s="11" t="s">
        <v>33</v>
      </c>
      <c r="E46" s="11" t="s">
        <v>157</v>
      </c>
      <c r="F46" s="10" t="str">
        <f>_xlfn.XLOOKUP(E46,[1]Sheet1!$J:$J,[1]Sheet1!$K:$K)</f>
        <v>3231003649</v>
      </c>
      <c r="G46" s="10" t="str">
        <f>_xlfn.XLOOKUP(E46,[1]Sheet1!$J:$J,[1]Sheet1!$N:$N)</f>
        <v>汪海燕 3221003795
连静雯  3221003188
黄逸雯  3231003260</v>
      </c>
      <c r="H46" s="10" t="str">
        <f>_xlfn.XLOOKUP(E46,[1]Sheet1!$J:$J,[1]Sheet1!$O:$O)</f>
        <v>基础医学院</v>
      </c>
      <c r="I46" s="16" t="str">
        <f>_xlfn.XLOOKUP(E46,[1]Sheet1!$J:$J,[1]Sheet1!$R:$R)</f>
        <v>王辉丽</v>
      </c>
      <c r="J46" s="17"/>
      <c r="K46" s="17"/>
      <c r="L46" s="17"/>
      <c r="M46" s="17"/>
      <c r="N46" s="10"/>
      <c r="O46" s="17"/>
      <c r="P46" s="18"/>
      <c r="Q46" s="18"/>
      <c r="R46" s="18"/>
      <c r="S46" s="18"/>
      <c r="T46" s="18"/>
      <c r="U46" s="18"/>
      <c r="V46" s="18"/>
      <c r="W46" s="18"/>
    </row>
    <row r="47" s="2" customFormat="1" ht="40" customHeight="1" spans="1:23">
      <c r="A47" s="8">
        <v>44</v>
      </c>
      <c r="B47" s="11" t="s">
        <v>158</v>
      </c>
      <c r="C47" s="11" t="s">
        <v>159</v>
      </c>
      <c r="D47" s="11" t="s">
        <v>33</v>
      </c>
      <c r="E47" s="11" t="s">
        <v>160</v>
      </c>
      <c r="F47" s="10">
        <f>_xlfn.XLOOKUP(E47,[1]Sheet1!$J:$J,[1]Sheet1!$K:$K)</f>
        <v>3231003715</v>
      </c>
      <c r="G47" s="10" t="str">
        <f>_xlfn.XLOOKUP(E47,[1]Sheet1!$J:$J,[1]Sheet1!$N:$N)</f>
        <v>王谢榕 3231003697 
陈文斌 3231003703 
柳雨函 3231003709 
叶蕴希 3231003715 
姚远 3231003742</v>
      </c>
      <c r="H47" s="10" t="str">
        <f>_xlfn.XLOOKUP(E47,[1]Sheet1!$J:$J,[1]Sheet1!$O:$O)</f>
        <v>省立临床医学院</v>
      </c>
      <c r="I47" s="16" t="str">
        <f>_xlfn.XLOOKUP(E47,[1]Sheet1!$J:$J,[1]Sheet1!$R:$R)</f>
        <v>李笠</v>
      </c>
      <c r="J47" s="17"/>
      <c r="K47" s="17"/>
      <c r="L47" s="17"/>
      <c r="M47" s="17"/>
      <c r="N47" s="17"/>
      <c r="O47" s="17"/>
      <c r="P47" s="18"/>
      <c r="Q47" s="18"/>
      <c r="R47" s="18"/>
      <c r="S47" s="18"/>
      <c r="T47" s="18"/>
      <c r="U47" s="18"/>
      <c r="V47" s="18"/>
      <c r="W47" s="18"/>
    </row>
    <row r="48" s="2" customFormat="1" ht="40" customHeight="1" spans="1:23">
      <c r="A48" s="8">
        <v>45</v>
      </c>
      <c r="B48" s="11" t="s">
        <v>161</v>
      </c>
      <c r="C48" s="11" t="s">
        <v>162</v>
      </c>
      <c r="D48" s="11" t="s">
        <v>33</v>
      </c>
      <c r="E48" s="11" t="s">
        <v>163</v>
      </c>
      <c r="F48" s="10" t="str">
        <f>_xlfn.XLOOKUP(E48,[1]Sheet1!$J:$J,[1]Sheet1!$K:$K)</f>
        <v>3230119032</v>
      </c>
      <c r="G48" s="10" t="str">
        <f>_xlfn.XLOOKUP(E48,[1]Sheet1!$J:$J,[1]Sheet1!$N:$N)</f>
        <v>郑玉燕3220119027，邱锐3230119034，林雪中情3221003378</v>
      </c>
      <c r="H48" s="10" t="str">
        <f>_xlfn.XLOOKUP(E48,[1]Sheet1!$J:$J,[1]Sheet1!$O:$O)</f>
        <v>基础医学院</v>
      </c>
      <c r="I48" s="16" t="str">
        <f>_xlfn.XLOOKUP(E48,[1]Sheet1!$J:$J,[1]Sheet1!$R:$R)</f>
        <v>胡芬</v>
      </c>
      <c r="J48" s="17"/>
      <c r="K48" s="17"/>
      <c r="L48" s="17"/>
      <c r="M48" s="17"/>
      <c r="N48" s="17"/>
      <c r="O48" s="17"/>
      <c r="P48" s="18"/>
      <c r="Q48" s="18"/>
      <c r="R48" s="18"/>
      <c r="S48" s="18"/>
      <c r="T48" s="18"/>
      <c r="U48" s="18"/>
      <c r="V48" s="18"/>
      <c r="W48" s="18"/>
    </row>
    <row r="49" s="2" customFormat="1" ht="40" customHeight="1" spans="1:23">
      <c r="A49" s="8">
        <v>46</v>
      </c>
      <c r="B49" s="11" t="s">
        <v>164</v>
      </c>
      <c r="C49" s="11" t="s">
        <v>165</v>
      </c>
      <c r="D49" s="11" t="s">
        <v>33</v>
      </c>
      <c r="E49" s="11" t="s">
        <v>166</v>
      </c>
      <c r="F49" s="10" t="str">
        <f>_xlfn.XLOOKUP(E49,[1]Sheet1!$J:$J,[1]Sheet1!$K:$K)</f>
        <v>3230119018</v>
      </c>
      <c r="G49" s="10" t="str">
        <f>_xlfn.XLOOKUP(E49,[1]Sheet1!$J:$J,[1]Sheet1!$N:$N)</f>
        <v>罗涵3230119015</v>
      </c>
      <c r="H49" s="10" t="str">
        <f>_xlfn.XLOOKUP(E49,[1]Sheet1!$J:$J,[1]Sheet1!$O:$O)</f>
        <v>基础医学院</v>
      </c>
      <c r="I49" s="16" t="str">
        <f>_xlfn.XLOOKUP(E49,[1]Sheet1!$J:$J,[1]Sheet1!$R:$R)</f>
        <v>杨达云</v>
      </c>
      <c r="J49" s="17"/>
      <c r="K49" s="17"/>
      <c r="L49" s="17"/>
      <c r="M49" s="17"/>
      <c r="N49" s="17"/>
      <c r="O49" s="17"/>
      <c r="P49" s="18"/>
      <c r="Q49" s="18"/>
      <c r="R49" s="18"/>
      <c r="S49" s="18"/>
      <c r="T49" s="18"/>
      <c r="U49" s="18"/>
      <c r="V49" s="18"/>
      <c r="W49" s="18"/>
    </row>
    <row r="50" s="2" customFormat="1" ht="40" customHeight="1" spans="1:23">
      <c r="A50" s="8">
        <v>47</v>
      </c>
      <c r="B50" s="11" t="s">
        <v>167</v>
      </c>
      <c r="C50" s="11" t="s">
        <v>168</v>
      </c>
      <c r="D50" s="11" t="s">
        <v>33</v>
      </c>
      <c r="E50" s="11" t="s">
        <v>169</v>
      </c>
      <c r="F50" s="10" t="str">
        <f>_xlfn.XLOOKUP(E50,[1]Sheet1!$J:$J,[1]Sheet1!$K:$K)</f>
        <v>3231003708</v>
      </c>
      <c r="G50" s="10" t="str">
        <f>_xlfn.XLOOKUP(E50,[1]Sheet1!$J:$J,[1]Sheet1!$N:$N)</f>
        <v>罗鸿英 3221003236
林奕如 3231003131
李玥欣 3231003202
成笑千 3230119007</v>
      </c>
      <c r="H50" s="10" t="str">
        <f>_xlfn.XLOOKUP(E50,[1]Sheet1!$J:$J,[1]Sheet1!$O:$O)</f>
        <v>基础医学院</v>
      </c>
      <c r="I50" s="16" t="str">
        <f>_xlfn.XLOOKUP(E50,[1]Sheet1!$J:$J,[1]Sheet1!$R:$R)</f>
        <v>林炤华</v>
      </c>
      <c r="J50" s="17"/>
      <c r="K50" s="17"/>
      <c r="L50" s="17"/>
      <c r="M50" s="17"/>
      <c r="N50" s="17"/>
      <c r="O50" s="17"/>
      <c r="P50" s="18"/>
      <c r="Q50" s="18"/>
      <c r="R50" s="18"/>
      <c r="S50" s="18"/>
      <c r="T50" s="18"/>
      <c r="U50" s="18"/>
      <c r="V50" s="18"/>
      <c r="W50" s="18"/>
    </row>
    <row r="51" s="2" customFormat="1" ht="40" customHeight="1" spans="1:23">
      <c r="A51" s="8">
        <v>48</v>
      </c>
      <c r="B51" s="11" t="s">
        <v>170</v>
      </c>
      <c r="C51" s="11" t="s">
        <v>171</v>
      </c>
      <c r="D51" s="11" t="s">
        <v>33</v>
      </c>
      <c r="E51" s="11" t="s">
        <v>172</v>
      </c>
      <c r="F51" s="10" t="str">
        <f>_xlfn.XLOOKUP(E51,[1]Sheet1!$J:$J,[1]Sheet1!$K:$K)</f>
        <v>3230119038</v>
      </c>
      <c r="G51" s="10" t="str">
        <f>_xlfn.XLOOKUP(E51,[1]Sheet1!$J:$J,[1]Sheet1!$N:$N)</f>
        <v>董琳风3230119059</v>
      </c>
      <c r="H51" s="10" t="str">
        <f>_xlfn.XLOOKUP(E51,[1]Sheet1!$J:$J,[1]Sheet1!$O:$O)</f>
        <v>基础医学院</v>
      </c>
      <c r="I51" s="16" t="str">
        <f>_xlfn.XLOOKUP(E51,[1]Sheet1!$J:$J,[1]Sheet1!$R:$R)</f>
        <v>王继闯</v>
      </c>
      <c r="J51" s="17"/>
      <c r="K51" s="17"/>
      <c r="L51" s="17"/>
      <c r="M51" s="17"/>
      <c r="N51" s="17"/>
      <c r="O51" s="17"/>
      <c r="P51" s="18"/>
      <c r="Q51" s="18"/>
      <c r="R51" s="18"/>
      <c r="S51" s="18"/>
      <c r="T51" s="18"/>
      <c r="U51" s="18"/>
      <c r="V51" s="18"/>
      <c r="W51" s="18"/>
    </row>
    <row r="52" s="2" customFormat="1" ht="40" customHeight="1" spans="1:23">
      <c r="A52" s="8">
        <v>49</v>
      </c>
      <c r="B52" s="11" t="s">
        <v>173</v>
      </c>
      <c r="C52" s="11" t="s">
        <v>174</v>
      </c>
      <c r="D52" s="11" t="s">
        <v>33</v>
      </c>
      <c r="E52" s="11" t="s">
        <v>175</v>
      </c>
      <c r="F52" s="10" t="str">
        <f>_xlfn.XLOOKUP(E52,[1]Sheet1!$J:$J,[1]Sheet1!$K:$K)</f>
        <v>3231003407</v>
      </c>
      <c r="G52" s="10" t="str">
        <f>_xlfn.XLOOKUP(E52,[1]Sheet1!$J:$J,[1]Sheet1!$N:$N)</f>
        <v>陈琳3231003401
钟淑卿3231003403
欧玥辰3231003405
李博洋3231003411</v>
      </c>
      <c r="H52" s="10" t="str">
        <f>_xlfn.XLOOKUP(E52,[1]Sheet1!$J:$J,[1]Sheet1!$O:$O)</f>
        <v>福建医科大学附属协和医院</v>
      </c>
      <c r="I52" s="16" t="str">
        <f>_xlfn.XLOOKUP(E52,[1]Sheet1!$J:$J,[1]Sheet1!$R:$R)</f>
        <v>蒋日烽</v>
      </c>
      <c r="J52" s="17"/>
      <c r="K52" s="17"/>
      <c r="L52" s="17"/>
      <c r="M52" s="17"/>
      <c r="N52" s="17"/>
      <c r="O52" s="17"/>
      <c r="P52" s="18"/>
      <c r="Q52" s="18"/>
      <c r="R52" s="18"/>
      <c r="S52" s="18"/>
      <c r="T52" s="18"/>
      <c r="U52" s="18"/>
      <c r="V52" s="18"/>
      <c r="W52" s="18"/>
    </row>
    <row r="53" s="2" customFormat="1" ht="40" customHeight="1" spans="1:23">
      <c r="A53" s="8">
        <v>50</v>
      </c>
      <c r="B53" s="11" t="s">
        <v>176</v>
      </c>
      <c r="C53" s="11" t="s">
        <v>177</v>
      </c>
      <c r="D53" s="11" t="s">
        <v>33</v>
      </c>
      <c r="E53" s="11" t="s">
        <v>178</v>
      </c>
      <c r="F53" s="10" t="str">
        <f>_xlfn.XLOOKUP(E53,[1]Sheet1!$J:$J,[1]Sheet1!$K:$K)</f>
        <v>3231003605</v>
      </c>
      <c r="G53" s="10" t="str">
        <f>_xlfn.XLOOKUP(E53,[1]Sheet1!$J:$J,[1]Sheet1!$N:$N)</f>
        <v>柯冰清3221003096，何诗妍3231003652，赵志敏3231003595，夏跃民3231003019</v>
      </c>
      <c r="H53" s="10" t="str">
        <f>_xlfn.XLOOKUP(E53,[1]Sheet1!$J:$J,[1]Sheet1!$O:$O)</f>
        <v>福建医科大学附属协和医院</v>
      </c>
      <c r="I53" s="16" t="str">
        <f>_xlfn.XLOOKUP(E53,[1]Sheet1!$J:$J,[1]Sheet1!$R:$R)</f>
        <v>林慧中</v>
      </c>
      <c r="J53" s="17"/>
      <c r="K53" s="17"/>
      <c r="L53" s="17"/>
      <c r="M53" s="17"/>
      <c r="N53" s="17"/>
      <c r="O53" s="17"/>
      <c r="P53" s="18"/>
      <c r="Q53" s="18"/>
      <c r="R53" s="18"/>
      <c r="S53" s="18"/>
      <c r="T53" s="18"/>
      <c r="U53" s="18"/>
      <c r="V53" s="18"/>
      <c r="W53" s="18"/>
    </row>
    <row r="54" s="2" customFormat="1" ht="40" customHeight="1" spans="1:23">
      <c r="A54" s="8">
        <v>51</v>
      </c>
      <c r="B54" s="11" t="s">
        <v>179</v>
      </c>
      <c r="C54" s="11" t="s">
        <v>180</v>
      </c>
      <c r="D54" s="11" t="s">
        <v>33</v>
      </c>
      <c r="E54" s="11" t="s">
        <v>181</v>
      </c>
      <c r="F54" s="10" t="str">
        <f>_xlfn.XLOOKUP(E54,[1]Sheet1!$J:$J,[1]Sheet1!$K:$K)</f>
        <v>3230119012</v>
      </c>
      <c r="G54" s="10" t="str">
        <f>_xlfn.XLOOKUP(E54,[1]Sheet1!$J:$J,[1]Sheet1!$N:$N)</f>
        <v>王逸霄3241003103，杨巧3231003863</v>
      </c>
      <c r="H54" s="10" t="str">
        <f>_xlfn.XLOOKUP(E54,[1]Sheet1!$J:$J,[1]Sheet1!$O:$O)</f>
        <v>基础医学院</v>
      </c>
      <c r="I54" s="16" t="str">
        <f>_xlfn.XLOOKUP(E54,[1]Sheet1!$J:$J,[1]Sheet1!$R:$R)</f>
        <v>王继闯</v>
      </c>
      <c r="J54" s="17"/>
      <c r="K54" s="17"/>
      <c r="L54" s="17"/>
      <c r="M54" s="17"/>
      <c r="N54" s="17"/>
      <c r="O54" s="17"/>
      <c r="P54" s="18"/>
      <c r="Q54" s="18"/>
      <c r="R54" s="18"/>
      <c r="S54" s="18"/>
      <c r="T54" s="18"/>
      <c r="U54" s="18"/>
      <c r="V54" s="18"/>
      <c r="W54" s="18"/>
    </row>
    <row r="55" s="2" customFormat="1" ht="40" customHeight="1" spans="1:23">
      <c r="A55" s="8">
        <v>52</v>
      </c>
      <c r="B55" s="11" t="s">
        <v>182</v>
      </c>
      <c r="C55" s="11" t="s">
        <v>183</v>
      </c>
      <c r="D55" s="11" t="s">
        <v>33</v>
      </c>
      <c r="E55" s="11" t="s">
        <v>184</v>
      </c>
      <c r="F55" s="10" t="str">
        <f>_xlfn.XLOOKUP(E55,[1]Sheet1!$J:$J,[1]Sheet1!$K:$K)</f>
        <v>3231003088</v>
      </c>
      <c r="G55" s="10" t="str">
        <f>_xlfn.XLOOKUP(E55,[1]Sheet1!$J:$J,[1]Sheet1!$N:$N)</f>
        <v>林承儒3221003791，崔嘉昕3231003079</v>
      </c>
      <c r="H55" s="10" t="str">
        <f>_xlfn.XLOOKUP(E55,[1]Sheet1!$J:$J,[1]Sheet1!$O:$O)</f>
        <v>基础医学院</v>
      </c>
      <c r="I55" s="16" t="str">
        <f>_xlfn.XLOOKUP(E55,[1]Sheet1!$J:$J,[1]Sheet1!$R:$R)</f>
        <v>华文熙</v>
      </c>
      <c r="J55" s="17"/>
      <c r="K55" s="17"/>
      <c r="L55" s="17"/>
      <c r="M55" s="17"/>
      <c r="N55" s="17"/>
      <c r="O55" s="17"/>
      <c r="P55" s="18"/>
      <c r="Q55" s="18"/>
      <c r="R55" s="18"/>
      <c r="S55" s="18"/>
      <c r="T55" s="18"/>
      <c r="U55" s="18"/>
      <c r="V55" s="18"/>
      <c r="W55" s="18"/>
    </row>
    <row r="56" s="2" customFormat="1" ht="40" customHeight="1" spans="1:23">
      <c r="A56" s="8">
        <v>53</v>
      </c>
      <c r="B56" s="11" t="s">
        <v>185</v>
      </c>
      <c r="C56" s="11" t="s">
        <v>186</v>
      </c>
      <c r="D56" s="11" t="s">
        <v>33</v>
      </c>
      <c r="E56" s="11" t="s">
        <v>187</v>
      </c>
      <c r="F56" s="10" t="str">
        <f>_xlfn.XLOOKUP(E56,[1]Sheet1!$J:$J,[1]Sheet1!$K:$K)</f>
        <v>3231003617</v>
      </c>
      <c r="G56" s="10" t="str">
        <f>_xlfn.XLOOKUP(E56,[1]Sheet1!$J:$J,[1]Sheet1!$N:$N)</f>
        <v>岑韵如3221003223，陈琳凌3221003222，刘昊3221003277，吴祥晨3221003428</v>
      </c>
      <c r="H56" s="10" t="str">
        <f>_xlfn.XLOOKUP(E56,[1]Sheet1!$J:$J,[1]Sheet1!$O:$O)</f>
        <v>健康学院</v>
      </c>
      <c r="I56" s="16" t="str">
        <f>_xlfn.XLOOKUP(E56,[1]Sheet1!$J:$J,[1]Sheet1!$R:$R)</f>
        <v>林诚</v>
      </c>
      <c r="J56" s="17"/>
      <c r="K56" s="17"/>
      <c r="L56" s="17"/>
      <c r="M56" s="17"/>
      <c r="N56" s="17"/>
      <c r="O56" s="17"/>
      <c r="P56" s="18"/>
      <c r="Q56" s="18"/>
      <c r="R56" s="18"/>
      <c r="S56" s="18"/>
      <c r="T56" s="18"/>
      <c r="U56" s="18"/>
      <c r="V56" s="18"/>
      <c r="W56" s="18"/>
    </row>
    <row r="57" s="2" customFormat="1" ht="40" customHeight="1" spans="1:23">
      <c r="A57" s="8">
        <v>54</v>
      </c>
      <c r="B57" s="11" t="s">
        <v>188</v>
      </c>
      <c r="C57" s="11" t="s">
        <v>189</v>
      </c>
      <c r="D57" s="11" t="s">
        <v>33</v>
      </c>
      <c r="E57" s="11" t="s">
        <v>190</v>
      </c>
      <c r="F57" s="10" t="str">
        <f>_xlfn.XLOOKUP(E57,[1]Sheet1!$J:$J,[1]Sheet1!$K:$K)</f>
        <v>3231003285</v>
      </c>
      <c r="G57" s="10" t="str">
        <f>_xlfn.XLOOKUP(E57,[1]Sheet1!$J:$J,[1]Sheet1!$N:$N)</f>
        <v>邓文浩3231003288    吕楚涵3231003237 李媛3231003230</v>
      </c>
      <c r="H57" s="10" t="str">
        <f>_xlfn.XLOOKUP(E57,[1]Sheet1!$J:$J,[1]Sheet1!$O:$O)</f>
        <v>基础医学院</v>
      </c>
      <c r="I57" s="16" t="str">
        <f>_xlfn.XLOOKUP(E57,[1]Sheet1!$J:$J,[1]Sheet1!$R:$R)</f>
        <v>吴吉文</v>
      </c>
      <c r="J57" s="17"/>
      <c r="K57" s="17"/>
      <c r="L57" s="17"/>
      <c r="M57" s="17"/>
      <c r="N57" s="17"/>
      <c r="O57" s="10"/>
      <c r="P57" s="18"/>
      <c r="Q57" s="18"/>
      <c r="R57" s="18"/>
      <c r="S57" s="18"/>
      <c r="T57" s="18"/>
      <c r="U57" s="18"/>
      <c r="V57" s="18"/>
      <c r="W57" s="18"/>
    </row>
    <row r="58" s="2" customFormat="1" ht="40" customHeight="1" spans="1:23">
      <c r="A58" s="8">
        <v>55</v>
      </c>
      <c r="B58" s="11" t="s">
        <v>191</v>
      </c>
      <c r="C58" s="11" t="s">
        <v>192</v>
      </c>
      <c r="D58" s="11" t="s">
        <v>33</v>
      </c>
      <c r="E58" s="11" t="s">
        <v>193</v>
      </c>
      <c r="F58" s="10" t="str">
        <f>_xlfn.XLOOKUP(E58,[1]Sheet1!$J:$J,[1]Sheet1!$K:$K)</f>
        <v>3231003451</v>
      </c>
      <c r="G58" s="10" t="str">
        <f>_xlfn.XLOOKUP(E58,[1]Sheet1!$J:$J,[1]Sheet1!$N:$N)</f>
        <v>蔡昊霖3221003044 
张远祥3221003046 
陈军展6221003003 
卓晨为3231003486</v>
      </c>
      <c r="H58" s="10" t="str">
        <f>_xlfn.XLOOKUP(E58,[1]Sheet1!$J:$J,[1]Sheet1!$O:$O)</f>
        <v>体育教研部</v>
      </c>
      <c r="I58" s="16" t="str">
        <f>_xlfn.XLOOKUP(E58,[1]Sheet1!$J:$J,[1]Sheet1!$R:$R)</f>
        <v>陈丽妹</v>
      </c>
      <c r="J58" s="17"/>
      <c r="K58" s="17"/>
      <c r="L58" s="17"/>
      <c r="M58" s="17"/>
      <c r="N58" s="17"/>
      <c r="O58" s="17"/>
      <c r="P58" s="18"/>
      <c r="Q58" s="18"/>
      <c r="R58" s="18"/>
      <c r="S58" s="18"/>
      <c r="T58" s="18"/>
      <c r="U58" s="18"/>
      <c r="V58" s="18"/>
      <c r="W58" s="18"/>
    </row>
    <row r="59" s="2" customFormat="1" ht="40" customHeight="1" spans="1:23">
      <c r="A59" s="8">
        <v>56</v>
      </c>
      <c r="B59" s="11" t="s">
        <v>194</v>
      </c>
      <c r="C59" s="11" t="s">
        <v>195</v>
      </c>
      <c r="D59" s="11" t="s">
        <v>33</v>
      </c>
      <c r="E59" s="11" t="s">
        <v>196</v>
      </c>
      <c r="F59" s="10" t="str">
        <f>_xlfn.XLOOKUP(E59,[1]Sheet1!$J:$J,[1]Sheet1!$K:$K)</f>
        <v>3231007017</v>
      </c>
      <c r="G59" s="10" t="str">
        <f>_xlfn.XLOOKUP(E59,[1]Sheet1!$J:$J,[1]Sheet1!$N:$N)</f>
        <v>孙芯蕊 3221003624
刘博卿 3221003484
陈雨欣 3231007020
郭海月 3231007133</v>
      </c>
      <c r="H59" s="10" t="str">
        <f>_xlfn.XLOOKUP(E59,[1]Sheet1!$J:$J,[1]Sheet1!$O:$O)</f>
        <v>省立临床医学院</v>
      </c>
      <c r="I59" s="16" t="str">
        <f>_xlfn.XLOOKUP(E59,[1]Sheet1!$J:$J,[1]Sheet1!$R:$R)</f>
        <v>高飞</v>
      </c>
      <c r="J59" s="17"/>
      <c r="K59" s="17"/>
      <c r="L59" s="17"/>
      <c r="M59" s="17"/>
      <c r="N59" s="17"/>
      <c r="O59" s="17"/>
      <c r="P59" s="18"/>
      <c r="Q59" s="18"/>
      <c r="R59" s="18"/>
      <c r="S59" s="18"/>
      <c r="T59" s="18"/>
      <c r="U59" s="18"/>
      <c r="V59" s="18"/>
      <c r="W59" s="18"/>
    </row>
    <row r="60" s="2" customFormat="1" ht="40" customHeight="1" spans="1:23">
      <c r="A60" s="8">
        <v>57</v>
      </c>
      <c r="B60" s="11" t="s">
        <v>197</v>
      </c>
      <c r="C60" s="11" t="s">
        <v>198</v>
      </c>
      <c r="D60" s="11" t="s">
        <v>33</v>
      </c>
      <c r="E60" s="11" t="s">
        <v>199</v>
      </c>
      <c r="F60" s="10" t="str">
        <f>_xlfn.XLOOKUP(E60,[1]Sheet1!$J:$J,[1]Sheet1!$K:$K)</f>
        <v>3231003741</v>
      </c>
      <c r="G60" s="10" t="str">
        <f>_xlfn.XLOOKUP(E60,[1]Sheet1!$J:$J,[1]Sheet1!$N:$N)</f>
        <v>陈进涛  6221003134
陈奕霖  6221003135
叶熠发  3230119015</v>
      </c>
      <c r="H60" s="10" t="str">
        <f>_xlfn.XLOOKUP(E60,[1]Sheet1!$J:$J,[1]Sheet1!$O:$O)</f>
        <v>基础医学院 基础医学院</v>
      </c>
      <c r="I60" s="16" t="str">
        <f>_xlfn.XLOOKUP(E60,[1]Sheet1!$J:$J,[1]Sheet1!$R:$R)</f>
        <v>林清   叶祖承</v>
      </c>
      <c r="J60" s="17"/>
      <c r="K60" s="17"/>
      <c r="L60" s="17"/>
      <c r="M60" s="17"/>
      <c r="N60" s="17"/>
      <c r="O60" s="17"/>
      <c r="P60" s="18"/>
      <c r="Q60" s="18"/>
      <c r="R60" s="18"/>
      <c r="S60" s="18"/>
      <c r="T60" s="18"/>
      <c r="U60" s="18"/>
      <c r="V60" s="18"/>
      <c r="W60" s="18"/>
    </row>
    <row r="61" s="2" customFormat="1" ht="40" customHeight="1" spans="1:23">
      <c r="A61" s="8">
        <v>58</v>
      </c>
      <c r="B61" s="11" t="s">
        <v>200</v>
      </c>
      <c r="C61" s="11" t="s">
        <v>201</v>
      </c>
      <c r="D61" s="11" t="s">
        <v>33</v>
      </c>
      <c r="E61" s="11" t="s">
        <v>202</v>
      </c>
      <c r="F61" s="10" t="str">
        <f>_xlfn.XLOOKUP(E61,[1]Sheet1!$J:$J,[1]Sheet1!$K:$K)</f>
        <v>3231003531</v>
      </c>
      <c r="G61" s="10" t="str">
        <f>_xlfn.XLOOKUP(E61,[1]Sheet1!$J:$J,[1]Sheet1!$N:$N)</f>
        <v>巫翔宇3221003292 
杨忻3231003927 
陈嘉乐3231003481</v>
      </c>
      <c r="H61" s="10" t="str">
        <f>_xlfn.XLOOKUP(E61,[1]Sheet1!$J:$J,[1]Sheet1!$O:$O)</f>
        <v>福建医科大学妇儿临床医学院</v>
      </c>
      <c r="I61" s="16" t="str">
        <f>_xlfn.XLOOKUP(E61,[1]Sheet1!$J:$J,[1]Sheet1!$R:$R)</f>
        <v>修晓燕</v>
      </c>
      <c r="J61" s="17"/>
      <c r="K61" s="17"/>
      <c r="L61" s="17"/>
      <c r="M61" s="17"/>
      <c r="N61" s="17"/>
      <c r="O61" s="17"/>
      <c r="P61" s="18"/>
      <c r="Q61" s="18"/>
      <c r="R61" s="18"/>
      <c r="S61" s="18"/>
      <c r="T61" s="18"/>
      <c r="U61" s="18"/>
      <c r="V61" s="18"/>
      <c r="W61" s="18"/>
    </row>
    <row r="62" s="2" customFormat="1" ht="40" customHeight="1" spans="1:23">
      <c r="A62" s="8">
        <v>59</v>
      </c>
      <c r="B62" s="11" t="s">
        <v>203</v>
      </c>
      <c r="C62" s="11" t="s">
        <v>204</v>
      </c>
      <c r="D62" s="11" t="s">
        <v>33</v>
      </c>
      <c r="E62" s="11" t="s">
        <v>205</v>
      </c>
      <c r="F62" s="10" t="str">
        <f>_xlfn.XLOOKUP(E62,[1]Sheet1!$J:$J,[1]Sheet1!$K:$K)</f>
        <v>3231003818</v>
      </c>
      <c r="G62" s="10" t="str">
        <f>_xlfn.XLOOKUP(E62,[1]Sheet1!$J:$J,[1]Sheet1!$N:$N)</f>
        <v>陈腾岳3221007085，阮熠3221003315，黄高亮3220905095，林志鹏3221003712</v>
      </c>
      <c r="H62" s="10" t="str">
        <f>_xlfn.XLOOKUP(E62,[1]Sheet1!$J:$J,[1]Sheet1!$O:$O)</f>
        <v>基础医学院</v>
      </c>
      <c r="I62" s="16" t="str">
        <f>_xlfn.XLOOKUP(E62,[1]Sheet1!$J:$J,[1]Sheet1!$R:$R)</f>
        <v>卓丽娟</v>
      </c>
      <c r="J62" s="17"/>
      <c r="K62" s="17"/>
      <c r="L62" s="17"/>
      <c r="M62" s="17"/>
      <c r="N62" s="17"/>
      <c r="O62" s="17"/>
      <c r="P62" s="18"/>
      <c r="Q62" s="18"/>
      <c r="R62" s="18"/>
      <c r="S62" s="18"/>
      <c r="T62" s="18"/>
      <c r="U62" s="18"/>
      <c r="V62" s="18"/>
      <c r="W62" s="18"/>
    </row>
    <row r="63" s="2" customFormat="1" ht="40" customHeight="1" spans="1:23">
      <c r="A63" s="8">
        <v>60</v>
      </c>
      <c r="B63" s="11" t="s">
        <v>206</v>
      </c>
      <c r="C63" s="11" t="s">
        <v>207</v>
      </c>
      <c r="D63" s="11" t="s">
        <v>33</v>
      </c>
      <c r="E63" s="11" t="s">
        <v>208</v>
      </c>
      <c r="F63" s="10" t="str">
        <f>_xlfn.XLOOKUP(E63,[1]Sheet1!$J:$J,[1]Sheet1!$K:$K)</f>
        <v>3230119009</v>
      </c>
      <c r="G63" s="10" t="str">
        <f>_xlfn.XLOOKUP(E63,[1]Sheet1!$J:$J,[1]Sheet1!$N:$N)</f>
        <v>邹雨玥3231003350，孙祎恒3230119001</v>
      </c>
      <c r="H63" s="10" t="str">
        <f>_xlfn.XLOOKUP(E63,[1]Sheet1!$J:$J,[1]Sheet1!$O:$O)</f>
        <v>基础医学院</v>
      </c>
      <c r="I63" s="16" t="str">
        <f>_xlfn.XLOOKUP(E63,[1]Sheet1!$J:$J,[1]Sheet1!$R:$R)</f>
        <v>吴淑香</v>
      </c>
      <c r="J63" s="17"/>
      <c r="K63" s="17"/>
      <c r="L63" s="17"/>
      <c r="M63" s="17"/>
      <c r="N63" s="17"/>
      <c r="O63" s="17"/>
      <c r="P63" s="18"/>
      <c r="Q63" s="18"/>
      <c r="R63" s="18"/>
      <c r="S63" s="18"/>
      <c r="T63" s="18"/>
      <c r="U63" s="18"/>
      <c r="V63" s="18"/>
      <c r="W63" s="18"/>
    </row>
    <row r="64" s="2" customFormat="1" ht="40" customHeight="1" spans="1:23">
      <c r="A64" s="8">
        <v>61</v>
      </c>
      <c r="B64" s="11" t="s">
        <v>209</v>
      </c>
      <c r="C64" s="11" t="s">
        <v>210</v>
      </c>
      <c r="D64" s="11" t="s">
        <v>33</v>
      </c>
      <c r="E64" s="11" t="s">
        <v>211</v>
      </c>
      <c r="F64" s="10" t="str">
        <f>_xlfn.XLOOKUP(E64,[1]Sheet1!$J:$J,[1]Sheet1!$K:$K)</f>
        <v>3231007006</v>
      </c>
      <c r="G64" s="10" t="str">
        <f>_xlfn.XLOOKUP(E64,[1]Sheet1!$J:$J,[1]Sheet1!$N:$N)</f>
        <v>潘纬东3231007041
翁安络3231003537
王贤泷3231007051</v>
      </c>
      <c r="H64" s="10" t="str">
        <f>_xlfn.XLOOKUP(E64,[1]Sheet1!$J:$J,[1]Sheet1!$O:$O)</f>
        <v>省立临床医学院</v>
      </c>
      <c r="I64" s="16" t="str">
        <f>_xlfn.XLOOKUP(E64,[1]Sheet1!$J:$J,[1]Sheet1!$R:$R)</f>
        <v>姚玉笙</v>
      </c>
      <c r="J64" s="17"/>
      <c r="K64" s="17"/>
      <c r="L64" s="17"/>
      <c r="M64" s="17"/>
      <c r="N64" s="17"/>
      <c r="O64" s="17"/>
      <c r="P64" s="18"/>
      <c r="Q64" s="18"/>
      <c r="R64" s="18"/>
      <c r="S64" s="18"/>
      <c r="T64" s="18"/>
      <c r="U64" s="18"/>
      <c r="V64" s="18"/>
      <c r="W64" s="18"/>
    </row>
    <row r="65" s="2" customFormat="1" ht="40" customHeight="1" spans="1:23">
      <c r="A65" s="8">
        <v>62</v>
      </c>
      <c r="B65" s="11" t="s">
        <v>212</v>
      </c>
      <c r="C65" s="11" t="s">
        <v>213</v>
      </c>
      <c r="D65" s="11" t="s">
        <v>33</v>
      </c>
      <c r="E65" s="11" t="s">
        <v>214</v>
      </c>
      <c r="F65" s="10" t="str">
        <f>_xlfn.XLOOKUP(E65,[1]Sheet1!$J:$J,[1]Sheet1!$K:$K)</f>
        <v>3231003298</v>
      </c>
      <c r="G65" s="10" t="str">
        <f>_xlfn.XLOOKUP(E65,[1]Sheet1!$J:$J,[1]Sheet1!$N:$N)</f>
        <v>张方亮3231003347
张毅勇3231003292
林婧晔3220304013</v>
      </c>
      <c r="H65" s="10" t="str">
        <f>_xlfn.XLOOKUP(E65,[1]Sheet1!$J:$J,[1]Sheet1!$O:$O)</f>
        <v>基础医学院</v>
      </c>
      <c r="I65" s="16" t="str">
        <f>_xlfn.XLOOKUP(E65,[1]Sheet1!$J:$J,[1]Sheet1!$R:$R)</f>
        <v>王子华</v>
      </c>
      <c r="J65" s="17"/>
      <c r="K65" s="19"/>
      <c r="L65" s="17"/>
      <c r="M65" s="17"/>
      <c r="N65" s="17"/>
      <c r="O65" s="17"/>
      <c r="P65" s="18"/>
      <c r="Q65" s="18"/>
      <c r="R65" s="18"/>
      <c r="S65" s="18"/>
      <c r="T65" s="18"/>
      <c r="U65" s="18"/>
      <c r="V65" s="18"/>
      <c r="W65" s="18"/>
    </row>
    <row r="66" s="2" customFormat="1" ht="40" customHeight="1" spans="1:23">
      <c r="A66" s="8">
        <v>63</v>
      </c>
      <c r="B66" s="11" t="s">
        <v>215</v>
      </c>
      <c r="C66" s="11" t="s">
        <v>216</v>
      </c>
      <c r="D66" s="11" t="s">
        <v>33</v>
      </c>
      <c r="E66" s="11" t="s">
        <v>217</v>
      </c>
      <c r="F66" s="10" t="str">
        <f>_xlfn.XLOOKUP(E66,[1]Sheet1!$J:$J,[1]Sheet1!$K:$K)</f>
        <v>3231003498</v>
      </c>
      <c r="G66" s="10" t="str">
        <f>_xlfn.XLOOKUP(E66,[1]Sheet1!$J:$J,[1]Sheet1!$N:$N)</f>
        <v>郑钰煊3231003438，李芷凌3231003533，陈诗源3231003560，张楚翔3231003471</v>
      </c>
      <c r="H66" s="10" t="str">
        <f>_xlfn.XLOOKUP(E66,[1]Sheet1!$J:$J,[1]Sheet1!$O:$O)</f>
        <v>福建医科大学附属协和医院</v>
      </c>
      <c r="I66" s="16" t="str">
        <f>_xlfn.XLOOKUP(E66,[1]Sheet1!$J:$J,[1]Sheet1!$R:$R)</f>
        <v>蒋日烽</v>
      </c>
      <c r="J66" s="17"/>
      <c r="K66" s="17"/>
      <c r="L66" s="17"/>
      <c r="M66" s="17"/>
      <c r="N66" s="17"/>
      <c r="O66" s="17"/>
      <c r="P66" s="18"/>
      <c r="Q66" s="18"/>
      <c r="R66" s="18"/>
      <c r="S66" s="18"/>
      <c r="T66" s="18"/>
      <c r="U66" s="18"/>
      <c r="V66" s="18"/>
      <c r="W66" s="18"/>
    </row>
    <row r="67" s="2" customFormat="1" ht="40" customHeight="1" spans="1:23">
      <c r="A67" s="8">
        <v>64</v>
      </c>
      <c r="B67" s="11" t="s">
        <v>218</v>
      </c>
      <c r="C67" s="11" t="s">
        <v>219</v>
      </c>
      <c r="D67" s="11" t="s">
        <v>33</v>
      </c>
      <c r="E67" s="11" t="s">
        <v>220</v>
      </c>
      <c r="F67" s="10" t="str">
        <f>_xlfn.XLOOKUP(E67,[1]Sheet1!$J:$J,[1]Sheet1!$K:$K)</f>
        <v>3230119058</v>
      </c>
      <c r="G67" s="10" t="str">
        <f>_xlfn.XLOOKUP(E67,[1]Sheet1!$J:$J,[1]Sheet1!$N:$N)</f>
        <v>张彩琳3221003908</v>
      </c>
      <c r="H67" s="10" t="str">
        <f>_xlfn.XLOOKUP(E67,[1]Sheet1!$J:$J,[1]Sheet1!$O:$O)</f>
        <v>基础医学院</v>
      </c>
      <c r="I67" s="16" t="str">
        <f>_xlfn.XLOOKUP(E67,[1]Sheet1!$J:$J,[1]Sheet1!$R:$R)</f>
        <v>温彦丞</v>
      </c>
      <c r="J67" s="17"/>
      <c r="K67" s="17"/>
      <c r="L67" s="17"/>
      <c r="M67" s="17"/>
      <c r="N67" s="17"/>
      <c r="O67" s="17"/>
      <c r="P67" s="18"/>
      <c r="Q67" s="18"/>
      <c r="R67" s="18"/>
      <c r="S67" s="18"/>
      <c r="T67" s="18"/>
      <c r="U67" s="18"/>
      <c r="V67" s="18"/>
      <c r="W67" s="18"/>
    </row>
    <row r="68" s="2" customFormat="1" ht="40" customHeight="1" spans="1:23">
      <c r="A68" s="8">
        <v>65</v>
      </c>
      <c r="B68" s="11" t="s">
        <v>221</v>
      </c>
      <c r="C68" s="11" t="s">
        <v>222</v>
      </c>
      <c r="D68" s="11" t="s">
        <v>33</v>
      </c>
      <c r="E68" s="11" t="s">
        <v>223</v>
      </c>
      <c r="F68" s="10" t="str">
        <f>_xlfn.XLOOKUP(E68,[1]Sheet1!$J:$J,[1]Sheet1!$K:$K)</f>
        <v>3231003548</v>
      </c>
      <c r="G68" s="10" t="str">
        <f>_xlfn.XLOOKUP(E68,[1]Sheet1!$J:$J,[1]Sheet1!$N:$N)</f>
        <v>林子扬3231003574，王舒媛3231007013，王锦雯3231003782，蓝依琳3221003434</v>
      </c>
      <c r="H68" s="10" t="str">
        <f>_xlfn.XLOOKUP(E68,[1]Sheet1!$J:$J,[1]Sheet1!$O:$O)</f>
        <v>省立临床医学院</v>
      </c>
      <c r="I68" s="16" t="str">
        <f>_xlfn.XLOOKUP(E68,[1]Sheet1!$J:$J,[1]Sheet1!$R:$R)</f>
        <v>薛鸿</v>
      </c>
      <c r="J68" s="17"/>
      <c r="K68" s="17"/>
      <c r="L68" s="17"/>
      <c r="M68" s="17"/>
      <c r="N68" s="17"/>
      <c r="O68" s="17"/>
      <c r="P68" s="18"/>
      <c r="Q68" s="18"/>
      <c r="R68" s="18"/>
      <c r="S68" s="18"/>
      <c r="T68" s="18"/>
      <c r="U68" s="18"/>
      <c r="V68" s="18"/>
      <c r="W68" s="18"/>
    </row>
    <row r="69" s="2" customFormat="1" ht="40" customHeight="1" spans="1:23">
      <c r="A69" s="8">
        <v>66</v>
      </c>
      <c r="B69" s="11" t="s">
        <v>224</v>
      </c>
      <c r="C69" s="11" t="s">
        <v>225</v>
      </c>
      <c r="D69" s="11" t="s">
        <v>33</v>
      </c>
      <c r="E69" s="11" t="s">
        <v>226</v>
      </c>
      <c r="F69" s="10" t="str">
        <f>_xlfn.XLOOKUP(E69,[1]Sheet1!$J:$J,[1]Sheet1!$K:$K)</f>
        <v>3231003024</v>
      </c>
      <c r="G69" s="10" t="str">
        <f>_xlfn.XLOOKUP(E69,[1]Sheet1!$J:$J,[1]Sheet1!$N:$N)</f>
        <v>钟诗莹3221003085，冉侣鑫3221003074，陈晓娟3221003054，张亦弛3230010073</v>
      </c>
      <c r="H69" s="10" t="str">
        <f>_xlfn.XLOOKUP(E69,[1]Sheet1!$J:$J,[1]Sheet1!$O:$O)</f>
        <v>药学院</v>
      </c>
      <c r="I69" s="16" t="str">
        <f>_xlfn.XLOOKUP(E69,[1]Sheet1!$J:$J,[1]Sheet1!$R:$R)</f>
        <v>刘洋</v>
      </c>
      <c r="J69" s="17"/>
      <c r="K69" s="17"/>
      <c r="L69" s="17"/>
      <c r="M69" s="17"/>
      <c r="N69" s="17"/>
      <c r="O69" s="17"/>
      <c r="P69" s="18"/>
      <c r="Q69" s="18"/>
      <c r="R69" s="18"/>
      <c r="S69" s="18"/>
      <c r="T69" s="18"/>
      <c r="U69" s="18"/>
      <c r="V69" s="18"/>
      <c r="W69" s="18"/>
    </row>
    <row r="70" s="2" customFormat="1" ht="40" customHeight="1" spans="1:23">
      <c r="A70" s="8">
        <v>67</v>
      </c>
      <c r="B70" s="11" t="s">
        <v>227</v>
      </c>
      <c r="C70" s="11" t="s">
        <v>228</v>
      </c>
      <c r="D70" s="11" t="s">
        <v>33</v>
      </c>
      <c r="E70" s="11" t="s">
        <v>229</v>
      </c>
      <c r="F70" s="10" t="str">
        <f>_xlfn.XLOOKUP(E70,[1]Sheet1!$J:$J,[1]Sheet1!$K:$K)</f>
        <v>3231003790</v>
      </c>
      <c r="G70" s="10" t="str">
        <f>_xlfn.XLOOKUP(E70,[1]Sheet1!$J:$J,[1]Sheet1!$N:$N)</f>
        <v>孙浩然  3231003793 
张清政  3231003770 
郑鹏          3231003823 
朱立炜 3231003854</v>
      </c>
      <c r="H70" s="10" t="str">
        <f>_xlfn.XLOOKUP(E70,[1]Sheet1!$J:$J,[1]Sheet1!$O:$O)</f>
        <v>基础医学院</v>
      </c>
      <c r="I70" s="16" t="str">
        <f>_xlfn.XLOOKUP(E70,[1]Sheet1!$J:$J,[1]Sheet1!$R:$R)</f>
        <v>林春</v>
      </c>
      <c r="J70" s="17"/>
      <c r="K70" s="17"/>
      <c r="L70" s="17"/>
      <c r="M70" s="17"/>
      <c r="N70" s="17"/>
      <c r="O70" s="17"/>
      <c r="P70" s="18"/>
      <c r="Q70" s="18"/>
      <c r="R70" s="18"/>
      <c r="S70" s="18"/>
      <c r="T70" s="18"/>
      <c r="U70" s="18"/>
      <c r="V70" s="18"/>
      <c r="W70" s="18"/>
    </row>
    <row r="71" s="2" customFormat="1" ht="40" customHeight="1" spans="1:23">
      <c r="A71" s="8">
        <v>68</v>
      </c>
      <c r="B71" s="11" t="s">
        <v>230</v>
      </c>
      <c r="C71" s="11" t="s">
        <v>231</v>
      </c>
      <c r="D71" s="11" t="s">
        <v>33</v>
      </c>
      <c r="E71" s="11" t="s">
        <v>232</v>
      </c>
      <c r="F71" s="10" t="str">
        <f>_xlfn.XLOOKUP(E71,[1]Sheet1!$J:$J,[1]Sheet1!$K:$K)</f>
        <v>3230119041</v>
      </c>
      <c r="G71" s="10" t="str">
        <f>_xlfn.XLOOKUP(E71,[1]Sheet1!$J:$J,[1]Sheet1!$N:$N)</f>
        <v>阮博文 3231003176
何欣豪 3231003140</v>
      </c>
      <c r="H71" s="10" t="str">
        <f>_xlfn.XLOOKUP(E71,[1]Sheet1!$J:$J,[1]Sheet1!$O:$O)</f>
        <v>基础医学院</v>
      </c>
      <c r="I71" s="16" t="str">
        <f>_xlfn.XLOOKUP(E71,[1]Sheet1!$J:$J,[1]Sheet1!$R:$R)</f>
        <v>张莉</v>
      </c>
      <c r="J71" s="17"/>
      <c r="K71" s="17"/>
      <c r="L71" s="17"/>
      <c r="M71" s="17"/>
      <c r="N71" s="17"/>
      <c r="O71" s="17"/>
      <c r="P71" s="18"/>
      <c r="Q71" s="18"/>
      <c r="R71" s="18"/>
      <c r="S71" s="18"/>
      <c r="T71" s="18"/>
      <c r="U71" s="18"/>
      <c r="V71" s="18"/>
      <c r="W71" s="18"/>
    </row>
    <row r="72" s="2" customFormat="1" ht="40" customHeight="1" spans="1:23">
      <c r="A72" s="8">
        <v>69</v>
      </c>
      <c r="B72" s="11" t="s">
        <v>233</v>
      </c>
      <c r="C72" s="11" t="s">
        <v>234</v>
      </c>
      <c r="D72" s="11" t="s">
        <v>33</v>
      </c>
      <c r="E72" s="11" t="s">
        <v>235</v>
      </c>
      <c r="F72" s="10" t="str">
        <f>_xlfn.XLOOKUP(E72,[1]Sheet1!$J:$J,[1]Sheet1!$K:$K)</f>
        <v>3231003363</v>
      </c>
      <c r="G72" s="10" t="str">
        <f>_xlfn.XLOOKUP(E72,[1]Sheet1!$J:$J,[1]Sheet1!$N:$N)</f>
        <v>吴家阳 3221003519 
郭子熠 3230119056 
林潇逸 3231003663</v>
      </c>
      <c r="H72" s="10" t="str">
        <f>_xlfn.XLOOKUP(E72,[1]Sheet1!$J:$J,[1]Sheet1!$O:$O)</f>
        <v>福建医科大学附属协和医院</v>
      </c>
      <c r="I72" s="16" t="str">
        <f>_xlfn.XLOOKUP(E72,[1]Sheet1!$J:$J,[1]Sheet1!$R:$R)</f>
        <v>林才厚</v>
      </c>
      <c r="J72" s="17"/>
      <c r="K72" s="17"/>
      <c r="L72" s="17"/>
      <c r="M72" s="17"/>
      <c r="N72" s="17"/>
      <c r="O72" s="17"/>
      <c r="P72" s="18"/>
      <c r="Q72" s="18"/>
      <c r="R72" s="18"/>
      <c r="S72" s="18"/>
      <c r="T72" s="18"/>
      <c r="U72" s="18"/>
      <c r="V72" s="18"/>
      <c r="W72" s="18"/>
    </row>
    <row r="73" s="2" customFormat="1" ht="40" customHeight="1" spans="1:23">
      <c r="A73" s="8">
        <v>70</v>
      </c>
      <c r="B73" s="11" t="s">
        <v>236</v>
      </c>
      <c r="C73" s="11" t="s">
        <v>237</v>
      </c>
      <c r="D73" s="11" t="s">
        <v>33</v>
      </c>
      <c r="E73" s="11" t="s">
        <v>238</v>
      </c>
      <c r="F73" s="10" t="str">
        <f>_xlfn.XLOOKUP(E73,[1]Sheet1!$J:$J,[1]Sheet1!$K:$K)</f>
        <v>3231003655</v>
      </c>
      <c r="G73" s="10" t="str">
        <f>_xlfn.XLOOKUP(E73,[1]Sheet1!$J:$J,[1]Sheet1!$N:$N)</f>
        <v>张宇婷3221003678
陈钰煊3221003907
郭洪樱3211003579</v>
      </c>
      <c r="H73" s="10" t="str">
        <f>_xlfn.XLOOKUP(E73,[1]Sheet1!$J:$J,[1]Sheet1!$O:$O)</f>
        <v>福建医科大学肿瘤临床医学院</v>
      </c>
      <c r="I73" s="16" t="str">
        <f>_xlfn.XLOOKUP(E73,[1]Sheet1!$J:$J,[1]Sheet1!$R:$R)</f>
        <v>刘畅</v>
      </c>
      <c r="J73" s="17"/>
      <c r="K73" s="17"/>
      <c r="L73" s="17"/>
      <c r="M73" s="17"/>
      <c r="N73" s="17"/>
      <c r="O73" s="17"/>
      <c r="P73" s="18"/>
      <c r="Q73" s="18"/>
      <c r="R73" s="18"/>
      <c r="S73" s="18"/>
      <c r="T73" s="18"/>
      <c r="U73" s="18"/>
      <c r="V73" s="18"/>
      <c r="W73" s="18"/>
    </row>
    <row r="74" s="2" customFormat="1" ht="40" customHeight="1" spans="1:23">
      <c r="A74" s="8">
        <v>71</v>
      </c>
      <c r="B74" s="11" t="s">
        <v>239</v>
      </c>
      <c r="C74" s="11" t="s">
        <v>240</v>
      </c>
      <c r="D74" s="11" t="s">
        <v>33</v>
      </c>
      <c r="E74" s="11" t="s">
        <v>241</v>
      </c>
      <c r="F74" s="10" t="str">
        <f>_xlfn.XLOOKUP(E74,[1]Sheet1!$J:$J,[1]Sheet1!$K:$K)</f>
        <v>3231003792</v>
      </c>
      <c r="G74" s="10" t="str">
        <f>_xlfn.XLOOKUP(E74,[1]Sheet1!$J:$J,[1]Sheet1!$N:$N)</f>
        <v>陈静雯3221007086、刘婧妤3221007109、康世荣3230010065</v>
      </c>
      <c r="H74" s="10" t="str">
        <f>_xlfn.XLOOKUP(E74,[1]Sheet1!$J:$J,[1]Sheet1!$O:$O)</f>
        <v>福建医科大学附属协和医院</v>
      </c>
      <c r="I74" s="16" t="str">
        <f>_xlfn.XLOOKUP(E74,[1]Sheet1!$J:$J,[1]Sheet1!$R:$R)</f>
        <v>李虔桢</v>
      </c>
      <c r="J74" s="17"/>
      <c r="K74" s="17"/>
      <c r="L74" s="17"/>
      <c r="M74" s="17"/>
      <c r="N74" s="17"/>
      <c r="O74" s="17"/>
      <c r="P74" s="18"/>
      <c r="Q74" s="18"/>
      <c r="R74" s="18"/>
      <c r="S74" s="18"/>
      <c r="T74" s="18"/>
      <c r="U74" s="18"/>
      <c r="V74" s="18"/>
      <c r="W74" s="18"/>
    </row>
    <row r="75" s="2" customFormat="1" ht="40" customHeight="1" spans="1:23">
      <c r="A75" s="8">
        <v>72</v>
      </c>
      <c r="B75" s="11" t="s">
        <v>242</v>
      </c>
      <c r="C75" s="11" t="s">
        <v>243</v>
      </c>
      <c r="D75" s="11" t="s">
        <v>33</v>
      </c>
      <c r="E75" s="11" t="s">
        <v>244</v>
      </c>
      <c r="F75" s="10" t="str">
        <f>_xlfn.XLOOKUP(E75,[1]Sheet1!$J:$J,[1]Sheet1!$K:$K)</f>
        <v>3231003490</v>
      </c>
      <c r="G75" s="10" t="str">
        <f>_xlfn.XLOOKUP(E75,[1]Sheet1!$J:$J,[1]Sheet1!$N:$N)</f>
        <v>陆正3221003006
王海燕3221003889</v>
      </c>
      <c r="H75" s="10" t="str">
        <f>_xlfn.XLOOKUP(E75,[1]Sheet1!$J:$J,[1]Sheet1!$O:$O)</f>
        <v>福总临床医学院</v>
      </c>
      <c r="I75" s="16" t="str">
        <f>_xlfn.XLOOKUP(E75,[1]Sheet1!$J:$J,[1]Sheet1!$R:$R)</f>
        <v>杨鲸蓉</v>
      </c>
      <c r="J75" s="17"/>
      <c r="K75" s="17"/>
      <c r="L75" s="17"/>
      <c r="M75" s="17"/>
      <c r="N75" s="17"/>
      <c r="O75" s="17"/>
      <c r="P75" s="18"/>
      <c r="Q75" s="18"/>
      <c r="R75" s="18"/>
      <c r="S75" s="18"/>
      <c r="T75" s="18"/>
      <c r="U75" s="18"/>
      <c r="V75" s="18"/>
      <c r="W75" s="18"/>
    </row>
    <row r="76" s="2" customFormat="1" ht="40" customHeight="1" spans="1:23">
      <c r="A76" s="8">
        <v>73</v>
      </c>
      <c r="B76" s="11" t="s">
        <v>245</v>
      </c>
      <c r="C76" s="11" t="s">
        <v>246</v>
      </c>
      <c r="D76" s="11" t="s">
        <v>33</v>
      </c>
      <c r="E76" s="11" t="s">
        <v>247</v>
      </c>
      <c r="F76" s="10" t="str">
        <f>_xlfn.XLOOKUP(E76,[1]Sheet1!$J:$J,[1]Sheet1!$K:$K)</f>
        <v>3231003195</v>
      </c>
      <c r="G76" s="10" t="str">
        <f>_xlfn.XLOOKUP(E76,[1]Sheet1!$J:$J,[1]Sheet1!$N:$N)</f>
        <v>付飞扬3210119018 ，林晓源3220119039 ，孙诗滢3211003384 ，李语涵3231003207</v>
      </c>
      <c r="H76" s="10" t="str">
        <f>_xlfn.XLOOKUP(E76,[1]Sheet1!$J:$J,[1]Sheet1!$O:$O)</f>
        <v>基础医学院</v>
      </c>
      <c r="I76" s="16" t="str">
        <f>_xlfn.XLOOKUP(E76,[1]Sheet1!$J:$J,[1]Sheet1!$R:$R)</f>
        <v>张芳榕</v>
      </c>
      <c r="J76" s="17"/>
      <c r="K76" s="17"/>
      <c r="L76" s="17"/>
      <c r="M76" s="17"/>
      <c r="N76" s="17"/>
      <c r="O76" s="17"/>
      <c r="P76" s="18"/>
      <c r="Q76" s="18"/>
      <c r="R76" s="18"/>
      <c r="S76" s="18"/>
      <c r="T76" s="18"/>
      <c r="U76" s="18"/>
      <c r="V76" s="18"/>
      <c r="W76" s="18"/>
    </row>
    <row r="77" s="2" customFormat="1" ht="40" customHeight="1" spans="1:23">
      <c r="A77" s="8">
        <v>74</v>
      </c>
      <c r="B77" s="11" t="s">
        <v>248</v>
      </c>
      <c r="C77" s="11" t="s">
        <v>249</v>
      </c>
      <c r="D77" s="11" t="s">
        <v>33</v>
      </c>
      <c r="E77" s="11" t="s">
        <v>250</v>
      </c>
      <c r="F77" s="10" t="str">
        <f>_xlfn.XLOOKUP(E77,[1]Sheet1!$J:$J,[1]Sheet1!$K:$K)</f>
        <v>3231003379</v>
      </c>
      <c r="G77" s="10" t="str">
        <f>_xlfn.XLOOKUP(E77,[1]Sheet1!$J:$J,[1]Sheet1!$N:$N)</f>
        <v>辛仪婷 3231003379  
 白心如 3231003375   
 陈慧  3231003551  
 朱华琛  3231003367</v>
      </c>
      <c r="H77" s="10" t="str">
        <f>_xlfn.XLOOKUP(E77,[1]Sheet1!$J:$J,[1]Sheet1!$O:$O)</f>
        <v>科技处</v>
      </c>
      <c r="I77" s="16" t="str">
        <f>_xlfn.XLOOKUP(E77,[1]Sheet1!$J:$J,[1]Sheet1!$R:$R)</f>
        <v>郑淑萍</v>
      </c>
      <c r="J77" s="17"/>
      <c r="K77" s="17"/>
      <c r="L77" s="17"/>
      <c r="M77" s="17"/>
      <c r="N77" s="17"/>
      <c r="O77" s="17"/>
      <c r="P77" s="18"/>
      <c r="Q77" s="18"/>
      <c r="R77" s="18"/>
      <c r="S77" s="18"/>
      <c r="T77" s="18"/>
      <c r="U77" s="18"/>
      <c r="V77" s="18"/>
      <c r="W77" s="18"/>
    </row>
    <row r="78" s="2" customFormat="1" ht="40" customHeight="1" spans="1:23">
      <c r="A78" s="8">
        <v>75</v>
      </c>
      <c r="B78" s="11" t="s">
        <v>251</v>
      </c>
      <c r="C78" s="11" t="s">
        <v>252</v>
      </c>
      <c r="D78" s="11" t="s">
        <v>33</v>
      </c>
      <c r="E78" s="11" t="s">
        <v>253</v>
      </c>
      <c r="F78" s="10" t="str">
        <f>_xlfn.XLOOKUP(E78,[1]Sheet1!$J:$J,[1]Sheet1!$K:$K)</f>
        <v>6231003133</v>
      </c>
      <c r="G78" s="10" t="str">
        <f>_xlfn.XLOOKUP(E78,[1]Sheet1!$J:$J,[1]Sheet1!$N:$N)</f>
        <v>陈煌3221003157，吴振群3221003165，郑智森6231003136</v>
      </c>
      <c r="H78" s="10" t="str">
        <f>_xlfn.XLOOKUP(E78,[1]Sheet1!$J:$J,[1]Sheet1!$O:$O)</f>
        <v>福建医科大学附属协和医院</v>
      </c>
      <c r="I78" s="16" t="str">
        <f>_xlfn.XLOOKUP(E78,[1]Sheet1!$J:$J,[1]Sheet1!$R:$R)</f>
        <v>黄月红</v>
      </c>
      <c r="J78" s="17"/>
      <c r="K78" s="17"/>
      <c r="L78" s="17"/>
      <c r="M78" s="17"/>
      <c r="N78" s="17"/>
      <c r="O78" s="17"/>
      <c r="P78" s="18"/>
      <c r="Q78" s="18"/>
      <c r="R78" s="18"/>
      <c r="S78" s="18"/>
      <c r="T78" s="18"/>
      <c r="U78" s="18"/>
      <c r="V78" s="18"/>
      <c r="W78" s="18"/>
    </row>
    <row r="79" s="2" customFormat="1" ht="40" customHeight="1" spans="1:23">
      <c r="A79" s="8">
        <v>76</v>
      </c>
      <c r="B79" s="11" t="s">
        <v>254</v>
      </c>
      <c r="C79" s="11" t="s">
        <v>255</v>
      </c>
      <c r="D79" s="11" t="s">
        <v>33</v>
      </c>
      <c r="E79" s="11" t="s">
        <v>256</v>
      </c>
      <c r="F79" s="10" t="str">
        <f>_xlfn.XLOOKUP(E79,[1]Sheet1!$J:$J,[1]Sheet1!$K:$K)</f>
        <v>3231003358</v>
      </c>
      <c r="G79" s="10" t="str">
        <f>_xlfn.XLOOKUP(E79,[1]Sheet1!$J:$J,[1]Sheet1!$N:$N)</f>
        <v>刘炜琦 3231003346        李钰婷 3231003897     冉琳杉 3231003894    李绍辉3221003668</v>
      </c>
      <c r="H79" s="10" t="str">
        <f>_xlfn.XLOOKUP(E79,[1]Sheet1!$J:$J,[1]Sheet1!$O:$O)</f>
        <v>福建医科大学附属协和医院</v>
      </c>
      <c r="I79" s="16" t="str">
        <f>_xlfn.XLOOKUP(E79,[1]Sheet1!$J:$J,[1]Sheet1!$R:$R)</f>
        <v>黄昌明</v>
      </c>
      <c r="J79" s="17"/>
      <c r="K79" s="17"/>
      <c r="L79" s="17"/>
      <c r="M79" s="17"/>
      <c r="N79" s="17"/>
      <c r="O79" s="17"/>
      <c r="P79" s="18"/>
      <c r="Q79" s="18"/>
      <c r="R79" s="18"/>
      <c r="S79" s="18"/>
      <c r="T79" s="18"/>
      <c r="U79" s="18"/>
      <c r="V79" s="18"/>
      <c r="W79" s="18"/>
    </row>
    <row r="80" s="2" customFormat="1" ht="40" customHeight="1" spans="1:23">
      <c r="A80" s="8">
        <v>77</v>
      </c>
      <c r="B80" s="11" t="s">
        <v>257</v>
      </c>
      <c r="C80" s="11" t="s">
        <v>258</v>
      </c>
      <c r="D80" s="11" t="s">
        <v>33</v>
      </c>
      <c r="E80" s="11" t="s">
        <v>259</v>
      </c>
      <c r="F80" s="10" t="str">
        <f>_xlfn.XLOOKUP(E80,[1]Sheet1!$J:$J,[1]Sheet1!$K:$K)</f>
        <v>3220608061</v>
      </c>
      <c r="G80" s="10" t="str">
        <f>_xlfn.XLOOKUP(E80,[1]Sheet1!$J:$J,[1]Sheet1!$N:$N)</f>
        <v>潘夏瑶3220608114
林玉婷3220608118
蔡嘉仪3221003248
赵敏3231007108，潘婉婷3231007150</v>
      </c>
      <c r="H80" s="10" t="str">
        <f>_xlfn.XLOOKUP(E80,[1]Sheet1!$J:$J,[1]Sheet1!$O:$O)</f>
        <v>基础医学院</v>
      </c>
      <c r="I80" s="16" t="str">
        <f>_xlfn.XLOOKUP(E80,[1]Sheet1!$J:$J,[1]Sheet1!$R:$R)</f>
        <v>任思琳 吴云丽</v>
      </c>
      <c r="J80" s="17"/>
      <c r="K80" s="17"/>
      <c r="L80" s="17"/>
      <c r="M80" s="17"/>
      <c r="N80" s="17"/>
      <c r="O80" s="17"/>
      <c r="P80" s="18"/>
      <c r="Q80" s="18"/>
      <c r="R80" s="18"/>
      <c r="S80" s="18"/>
      <c r="T80" s="18"/>
      <c r="U80" s="18"/>
      <c r="V80" s="18"/>
      <c r="W80" s="18"/>
    </row>
    <row r="81" s="2" customFormat="1" ht="40" customHeight="1" spans="1:23">
      <c r="A81" s="8">
        <v>78</v>
      </c>
      <c r="B81" s="11" t="s">
        <v>260</v>
      </c>
      <c r="C81" s="11" t="s">
        <v>261</v>
      </c>
      <c r="D81" s="11" t="s">
        <v>33</v>
      </c>
      <c r="E81" s="11" t="s">
        <v>262</v>
      </c>
      <c r="F81" s="10" t="str">
        <f>_xlfn.XLOOKUP(E81,[1]Sheet1!$J:$J,[1]Sheet1!$K:$K)</f>
        <v>3231003809</v>
      </c>
      <c r="G81" s="10" t="str">
        <f>_xlfn.XLOOKUP(E81,[1]Sheet1!$J:$J,[1]Sheet1!$N:$N)</f>
        <v>倪子翔3231003809 
王桂婷3231003780 
蔡依雯3231003700 
洪语晴3230905044 
程渝3230905102</v>
      </c>
      <c r="H81" s="10" t="str">
        <f>_xlfn.XLOOKUP(E81,[1]Sheet1!$J:$J,[1]Sheet1!$O:$O)</f>
        <v>健康学院</v>
      </c>
      <c r="I81" s="16" t="str">
        <f>_xlfn.XLOOKUP(E81,[1]Sheet1!$J:$J,[1]Sheet1!$R:$R)</f>
        <v>许桂清</v>
      </c>
      <c r="J81" s="17"/>
      <c r="K81" s="17"/>
      <c r="L81" s="17"/>
      <c r="M81" s="17"/>
      <c r="N81" s="17"/>
      <c r="O81" s="17"/>
      <c r="P81" s="18"/>
      <c r="Q81" s="18"/>
      <c r="R81" s="18"/>
      <c r="S81" s="18"/>
      <c r="T81" s="18"/>
      <c r="U81" s="18"/>
      <c r="V81" s="18"/>
      <c r="W81" s="18"/>
    </row>
    <row r="82" s="2" customFormat="1" ht="40" customHeight="1" spans="1:23">
      <c r="A82" s="8">
        <v>79</v>
      </c>
      <c r="B82" s="11" t="s">
        <v>263</v>
      </c>
      <c r="C82" s="11" t="s">
        <v>264</v>
      </c>
      <c r="D82" s="11" t="s">
        <v>33</v>
      </c>
      <c r="E82" s="11" t="s">
        <v>265</v>
      </c>
      <c r="F82" s="10" t="str">
        <f>_xlfn.XLOOKUP(E82,[1]Sheet1!$J:$J,[1]Sheet1!$K:$K)</f>
        <v>3231003381</v>
      </c>
      <c r="G82" s="10" t="str">
        <f>_xlfn.XLOOKUP(E82,[1]Sheet1!$J:$J,[1]Sheet1!$N:$N)</f>
        <v>李芷涵3221003658，贾依琳3221003685，朱清滢3221003809</v>
      </c>
      <c r="H82" s="10" t="str">
        <f>_xlfn.XLOOKUP(E82,[1]Sheet1!$J:$J,[1]Sheet1!$O:$O)</f>
        <v>第一临床医学院</v>
      </c>
      <c r="I82" s="16" t="str">
        <f>_xlfn.XLOOKUP(E82,[1]Sheet1!$J:$J,[1]Sheet1!$R:$R)</f>
        <v>甘世锐</v>
      </c>
      <c r="J82" s="17"/>
      <c r="K82" s="17"/>
      <c r="L82" s="17"/>
      <c r="M82" s="17"/>
      <c r="N82" s="17"/>
      <c r="O82" s="17"/>
      <c r="P82" s="18"/>
      <c r="Q82" s="18"/>
      <c r="R82" s="18"/>
      <c r="S82" s="18"/>
      <c r="T82" s="18"/>
      <c r="U82" s="18"/>
      <c r="V82" s="18"/>
      <c r="W82" s="18"/>
    </row>
    <row r="83" s="2" customFormat="1" ht="40" customHeight="1" spans="1:23">
      <c r="A83" s="8">
        <v>80</v>
      </c>
      <c r="B83" s="11" t="s">
        <v>266</v>
      </c>
      <c r="C83" s="11" t="s">
        <v>267</v>
      </c>
      <c r="D83" s="11" t="s">
        <v>33</v>
      </c>
      <c r="E83" s="11" t="s">
        <v>268</v>
      </c>
      <c r="F83" s="10" t="str">
        <f>_xlfn.XLOOKUP(E83,[1]Sheet1!$J:$J,[1]Sheet1!$K:$K)</f>
        <v>3231003853</v>
      </c>
      <c r="G83" s="10" t="str">
        <f>_xlfn.XLOOKUP(E83,[1]Sheet1!$J:$J,[1]Sheet1!$N:$N)</f>
        <v>兰雅琦 3231007024
于婧3231003129
 连喆恬3231007116
 邓圣云3231003508</v>
      </c>
      <c r="H83" s="10" t="str">
        <f>_xlfn.XLOOKUP(E83,[1]Sheet1!$J:$J,[1]Sheet1!$O:$O)</f>
        <v>基础医学院</v>
      </c>
      <c r="I83" s="16" t="str">
        <f>_xlfn.XLOOKUP(E83,[1]Sheet1!$J:$J,[1]Sheet1!$R:$R)</f>
        <v>张丽虹</v>
      </c>
      <c r="J83" s="17"/>
      <c r="K83" s="17"/>
      <c r="L83" s="17"/>
      <c r="M83" s="17"/>
      <c r="N83" s="17"/>
      <c r="O83" s="17"/>
      <c r="P83" s="18"/>
      <c r="Q83" s="18"/>
      <c r="R83" s="18"/>
      <c r="S83" s="18"/>
      <c r="T83" s="18"/>
      <c r="U83" s="18"/>
      <c r="V83" s="18"/>
      <c r="W83" s="18"/>
    </row>
    <row r="84" s="2" customFormat="1" ht="40" customHeight="1" spans="1:23">
      <c r="A84" s="8">
        <v>81</v>
      </c>
      <c r="B84" s="11" t="s">
        <v>269</v>
      </c>
      <c r="C84" s="11" t="s">
        <v>270</v>
      </c>
      <c r="D84" s="11" t="s">
        <v>33</v>
      </c>
      <c r="E84" s="11" t="s">
        <v>271</v>
      </c>
      <c r="F84" s="10" t="str">
        <f>_xlfn.XLOOKUP(E84,[1]Sheet1!$J:$J,[1]Sheet1!$K:$K)</f>
        <v>3231003768</v>
      </c>
      <c r="G84" s="10" t="str">
        <f>_xlfn.XLOOKUP(E84,[1]Sheet1!$J:$J,[1]Sheet1!$N:$N)</f>
        <v>许嘉恒3231003249 
HAFSA OSMAN ABDI.    3215203018</v>
      </c>
      <c r="H84" s="10" t="str">
        <f>_xlfn.XLOOKUP(E84,[1]Sheet1!$J:$J,[1]Sheet1!$O:$O)</f>
        <v>医学技术与工程学院</v>
      </c>
      <c r="I84" s="16" t="str">
        <f>_xlfn.XLOOKUP(E84,[1]Sheet1!$J:$J,[1]Sheet1!$R:$R)</f>
        <v>武娜</v>
      </c>
      <c r="J84" s="17"/>
      <c r="K84" s="17"/>
      <c r="L84" s="17"/>
      <c r="M84" s="17"/>
      <c r="N84" s="17"/>
      <c r="O84" s="17"/>
      <c r="P84" s="18"/>
      <c r="Q84" s="18"/>
      <c r="R84" s="18"/>
      <c r="S84" s="18"/>
      <c r="T84" s="18"/>
      <c r="U84" s="18"/>
      <c r="V84" s="18"/>
      <c r="W84" s="18"/>
    </row>
    <row r="85" s="2" customFormat="1" ht="40" customHeight="1" spans="1:23">
      <c r="A85" s="8">
        <v>82</v>
      </c>
      <c r="B85" s="11" t="s">
        <v>272</v>
      </c>
      <c r="C85" s="11" t="s">
        <v>273</v>
      </c>
      <c r="D85" s="11" t="s">
        <v>33</v>
      </c>
      <c r="E85" s="11" t="s">
        <v>274</v>
      </c>
      <c r="F85" s="10" t="str">
        <f>_xlfn.XLOOKUP(E85,[1]Sheet1!$J:$J,[1]Sheet1!$K:$K)</f>
        <v>3231003112</v>
      </c>
      <c r="G85" s="10" t="str">
        <f>_xlfn.XLOOKUP(E85,[1]Sheet1!$J:$J,[1]Sheet1!$N:$N)</f>
        <v>肖子烜3231003102，刘雨薇3231003182，邹梓涵3231007001，谢育扬3220119054</v>
      </c>
      <c r="H85" s="10" t="str">
        <f>_xlfn.XLOOKUP(E85,[1]Sheet1!$J:$J,[1]Sheet1!$O:$O)</f>
        <v>基础医学院</v>
      </c>
      <c r="I85" s="16" t="str">
        <f>_xlfn.XLOOKUP(E85,[1]Sheet1!$J:$J,[1]Sheet1!$R:$R)</f>
        <v>谢李华</v>
      </c>
      <c r="J85" s="17"/>
      <c r="K85" s="17"/>
      <c r="L85" s="17"/>
      <c r="M85" s="17"/>
      <c r="N85" s="17"/>
      <c r="O85" s="17"/>
      <c r="P85" s="18"/>
      <c r="Q85" s="18"/>
      <c r="R85" s="18"/>
      <c r="S85" s="18"/>
      <c r="T85" s="18"/>
      <c r="U85" s="18"/>
      <c r="V85" s="18"/>
      <c r="W85" s="18"/>
    </row>
    <row r="86" s="2" customFormat="1" ht="40" customHeight="1" spans="1:23">
      <c r="A86" s="8">
        <v>83</v>
      </c>
      <c r="B86" s="11" t="s">
        <v>275</v>
      </c>
      <c r="C86" s="11" t="s">
        <v>276</v>
      </c>
      <c r="D86" s="11" t="s">
        <v>33</v>
      </c>
      <c r="E86" s="11" t="s">
        <v>277</v>
      </c>
      <c r="F86" s="10" t="str">
        <f>_xlfn.XLOOKUP(E86,[1]Sheet1!$J:$J,[1]Sheet1!$K:$K)</f>
        <v>3231003944</v>
      </c>
      <c r="G86" s="10" t="str">
        <f>_xlfn.XLOOKUP(E86,[1]Sheet1!$J:$J,[1]Sheet1!$N:$N)</f>
        <v>潘天宇 3231003935</v>
      </c>
      <c r="H86" s="10" t="str">
        <f>_xlfn.XLOOKUP(E86,[1]Sheet1!$J:$J,[1]Sheet1!$O:$O)</f>
        <v>基础医学院</v>
      </c>
      <c r="I86" s="16" t="str">
        <f>_xlfn.XLOOKUP(E86,[1]Sheet1!$J:$J,[1]Sheet1!$R:$R)</f>
        <v>曾真</v>
      </c>
      <c r="J86" s="17"/>
      <c r="K86" s="17"/>
      <c r="L86" s="17"/>
      <c r="M86" s="17"/>
      <c r="N86" s="17"/>
      <c r="O86" s="17"/>
      <c r="P86" s="18"/>
      <c r="Q86" s="18"/>
      <c r="R86" s="18"/>
      <c r="S86" s="18"/>
      <c r="T86" s="18"/>
      <c r="U86" s="18"/>
      <c r="V86" s="18"/>
      <c r="W86" s="18"/>
    </row>
    <row r="87" s="2" customFormat="1" ht="40" customHeight="1" spans="1:23">
      <c r="A87" s="8">
        <v>84</v>
      </c>
      <c r="B87" s="11" t="s">
        <v>278</v>
      </c>
      <c r="C87" s="11" t="s">
        <v>279</v>
      </c>
      <c r="D87" s="11" t="s">
        <v>33</v>
      </c>
      <c r="E87" s="11" t="s">
        <v>280</v>
      </c>
      <c r="F87" s="10" t="str">
        <f>_xlfn.XLOOKUP(E87,[1]Sheet1!$J:$J,[1]Sheet1!$K:$K)</f>
        <v>3231003335</v>
      </c>
      <c r="G87" s="10" t="str">
        <f>_xlfn.XLOOKUP(E87,[1]Sheet1!$J:$J,[1]Sheet1!$N:$N)</f>
        <v>陈昱萱3231003334，郑伊玲3231003344，俞睿娴3231003338，黄思琦3231003342</v>
      </c>
      <c r="H87" s="10" t="str">
        <f>_xlfn.XLOOKUP(E87,[1]Sheet1!$J:$J,[1]Sheet1!$O:$O)</f>
        <v>肿瘤临床医学院</v>
      </c>
      <c r="I87" s="16" t="str">
        <f>_xlfn.XLOOKUP(E87,[1]Sheet1!$J:$J,[1]Sheet1!$R:$R)</f>
        <v>周开甲</v>
      </c>
      <c r="J87" s="17"/>
      <c r="K87" s="17"/>
      <c r="L87" s="17"/>
      <c r="M87" s="17"/>
      <c r="N87" s="17"/>
      <c r="O87" s="10"/>
      <c r="P87" s="18"/>
      <c r="Q87" s="18"/>
      <c r="R87" s="18"/>
      <c r="S87" s="18"/>
      <c r="T87" s="18"/>
      <c r="U87" s="18"/>
      <c r="V87" s="18"/>
      <c r="W87" s="18"/>
    </row>
    <row r="88" s="2" customFormat="1" ht="40" customHeight="1" spans="1:23">
      <c r="A88" s="8">
        <v>85</v>
      </c>
      <c r="B88" s="11" t="s">
        <v>281</v>
      </c>
      <c r="C88" s="11" t="s">
        <v>282</v>
      </c>
      <c r="D88" s="11" t="s">
        <v>33</v>
      </c>
      <c r="E88" s="11" t="s">
        <v>283</v>
      </c>
      <c r="F88" s="10" t="str">
        <f>_xlfn.XLOOKUP(E88,[1]Sheet1!$J:$J,[1]Sheet1!$K:$K)</f>
        <v>3231003250</v>
      </c>
      <c r="G88" s="10" t="str">
        <f>_xlfn.XLOOKUP(E88,[1]Sheet1!$J:$J,[1]Sheet1!$N:$N)</f>
        <v>郑志炜3221007092
周敏3231003254
黄万里2240920886</v>
      </c>
      <c r="H88" s="10" t="str">
        <f>_xlfn.XLOOKUP(E88,[1]Sheet1!$J:$J,[1]Sheet1!$O:$O)</f>
        <v>第二临床医学院</v>
      </c>
      <c r="I88" s="16" t="str">
        <f>_xlfn.XLOOKUP(E88,[1]Sheet1!$J:$J,[1]Sheet1!$R:$R)</f>
        <v>陈春暖</v>
      </c>
      <c r="J88" s="17"/>
      <c r="K88" s="17"/>
      <c r="L88" s="17"/>
      <c r="M88" s="17"/>
      <c r="N88" s="17"/>
      <c r="O88" s="17"/>
      <c r="P88" s="18"/>
      <c r="Q88" s="18"/>
      <c r="R88" s="18"/>
      <c r="S88" s="18"/>
      <c r="T88" s="18"/>
      <c r="U88" s="18"/>
      <c r="V88" s="18"/>
      <c r="W88" s="18"/>
    </row>
    <row r="89" s="2" customFormat="1" ht="40" customHeight="1" spans="1:23">
      <c r="A89" s="8">
        <v>86</v>
      </c>
      <c r="B89" s="11" t="s">
        <v>284</v>
      </c>
      <c r="C89" s="11" t="s">
        <v>285</v>
      </c>
      <c r="D89" s="11" t="s">
        <v>33</v>
      </c>
      <c r="E89" s="11" t="s">
        <v>286</v>
      </c>
      <c r="F89" s="10" t="str">
        <f>_xlfn.XLOOKUP(E89,[1]Sheet1!$J:$J,[1]Sheet1!$K:$K)</f>
        <v>3231003645</v>
      </c>
      <c r="G89" s="10" t="str">
        <f>_xlfn.XLOOKUP(E89,[1]Sheet1!$J:$J,[1]Sheet1!$N:$N)</f>
        <v>缪宇3221003770
李家浩3231003603
林伟涵6231003129</v>
      </c>
      <c r="H89" s="10" t="str">
        <f>_xlfn.XLOOKUP(E89,[1]Sheet1!$J:$J,[1]Sheet1!$O:$O)</f>
        <v>福建医科大学附属协和医院</v>
      </c>
      <c r="I89" s="16" t="str">
        <f>_xlfn.XLOOKUP(E89,[1]Sheet1!$J:$J,[1]Sheet1!$R:$R)</f>
        <v>余南丁</v>
      </c>
      <c r="J89" s="17"/>
      <c r="K89" s="17"/>
      <c r="L89" s="17"/>
      <c r="M89" s="17"/>
      <c r="N89" s="17"/>
      <c r="O89" s="17"/>
      <c r="P89" s="18"/>
      <c r="Q89" s="18"/>
      <c r="R89" s="18"/>
      <c r="S89" s="18"/>
      <c r="T89" s="18"/>
      <c r="U89" s="18"/>
      <c r="V89" s="18"/>
      <c r="W89" s="18"/>
    </row>
    <row r="90" s="2" customFormat="1" ht="40" customHeight="1" spans="1:23">
      <c r="A90" s="8">
        <v>87</v>
      </c>
      <c r="B90" s="11" t="s">
        <v>287</v>
      </c>
      <c r="C90" s="11" t="s">
        <v>288</v>
      </c>
      <c r="D90" s="11" t="s">
        <v>33</v>
      </c>
      <c r="E90" s="11" t="s">
        <v>289</v>
      </c>
      <c r="F90" s="10" t="str">
        <f>_xlfn.XLOOKUP(E90,[1]Sheet1!$J:$J,[1]Sheet1!$K:$K)</f>
        <v>3231003178</v>
      </c>
      <c r="G90" s="10" t="str">
        <f>_xlfn.XLOOKUP(E90,[1]Sheet1!$J:$J,[1]Sheet1!$N:$N)</f>
        <v>金瑞松 3221003229
杨铖 3210723060</v>
      </c>
      <c r="H90" s="10" t="str">
        <f>_xlfn.XLOOKUP(E90,[1]Sheet1!$J:$J,[1]Sheet1!$O:$O)</f>
        <v>第二临床医学院</v>
      </c>
      <c r="I90" s="16" t="str">
        <f>_xlfn.XLOOKUP(E90,[1]Sheet1!$J:$J,[1]Sheet1!$R:$R)</f>
        <v>郑锋</v>
      </c>
      <c r="J90" s="17"/>
      <c r="K90" s="17"/>
      <c r="L90" s="17"/>
      <c r="M90" s="17"/>
      <c r="N90" s="17"/>
      <c r="O90" s="17"/>
      <c r="P90" s="18"/>
      <c r="Q90" s="18"/>
      <c r="R90" s="18"/>
      <c r="S90" s="18"/>
      <c r="T90" s="18"/>
      <c r="U90" s="18"/>
      <c r="V90" s="18"/>
      <c r="W90" s="18"/>
    </row>
    <row r="91" s="2" customFormat="1" ht="40" customHeight="1" spans="1:23">
      <c r="A91" s="8">
        <v>88</v>
      </c>
      <c r="B91" s="11" t="s">
        <v>290</v>
      </c>
      <c r="C91" s="11" t="s">
        <v>291</v>
      </c>
      <c r="D91" s="11" t="s">
        <v>33</v>
      </c>
      <c r="E91" s="11" t="s">
        <v>292</v>
      </c>
      <c r="F91" s="10" t="str">
        <f>_xlfn.XLOOKUP(E91,[1]Sheet1!$J:$J,[1]Sheet1!$K:$K)</f>
        <v>3231003361</v>
      </c>
      <c r="G91" s="10" t="str">
        <f>_xlfn.XLOOKUP(E91,[1]Sheet1!$J:$J,[1]Sheet1!$N:$N)</f>
        <v>郭腾渊3221007105， 方家烨3221007099，  潘禹硕322100007，王聪恒3221007118</v>
      </c>
      <c r="H91" s="10" t="str">
        <f>_xlfn.XLOOKUP(E91,[1]Sheet1!$J:$J,[1]Sheet1!$O:$O)</f>
        <v>福建医科大学肿瘤临床医学院</v>
      </c>
      <c r="I91" s="16" t="str">
        <f>_xlfn.XLOOKUP(E91,[1]Sheet1!$J:$J,[1]Sheet1!$R:$R)</f>
        <v>林根</v>
      </c>
      <c r="J91" s="17"/>
      <c r="K91" s="17"/>
      <c r="L91" s="17"/>
      <c r="M91" s="17"/>
      <c r="N91" s="17"/>
      <c r="O91" s="17"/>
      <c r="P91" s="18"/>
      <c r="Q91" s="18"/>
      <c r="R91" s="18"/>
      <c r="S91" s="18"/>
      <c r="T91" s="18"/>
      <c r="U91" s="18"/>
      <c r="V91" s="18"/>
      <c r="W91" s="18"/>
    </row>
    <row r="92" s="2" customFormat="1" ht="40" customHeight="1" spans="1:23">
      <c r="A92" s="8">
        <v>89</v>
      </c>
      <c r="B92" s="11" t="s">
        <v>293</v>
      </c>
      <c r="C92" s="11" t="s">
        <v>294</v>
      </c>
      <c r="D92" s="11" t="s">
        <v>33</v>
      </c>
      <c r="E92" s="11" t="s">
        <v>295</v>
      </c>
      <c r="F92" s="10" t="str">
        <f>_xlfn.XLOOKUP(E92,[1]Sheet1!$J:$J,[1]Sheet1!$K:$K)</f>
        <v>6231003013</v>
      </c>
      <c r="G92" s="10" t="str">
        <f>_xlfn.XLOOKUP(E92,[1]Sheet1!$J:$J,[1]Sheet1!$N:$N)</f>
        <v>林琪颖3231003856，吴米阳3231003857</v>
      </c>
      <c r="H92" s="10" t="str">
        <f>_xlfn.XLOOKUP(E92,[1]Sheet1!$J:$J,[1]Sheet1!$O:$O)</f>
        <v>福州市第二总医院</v>
      </c>
      <c r="I92" s="16" t="str">
        <f>_xlfn.XLOOKUP(E92,[1]Sheet1!$J:$J,[1]Sheet1!$R:$R)</f>
        <v>黄尔丹</v>
      </c>
      <c r="J92" s="17"/>
      <c r="K92" s="17"/>
      <c r="L92" s="17"/>
      <c r="M92" s="17"/>
      <c r="N92" s="17"/>
      <c r="O92" s="17"/>
      <c r="P92" s="18"/>
      <c r="Q92" s="18"/>
      <c r="R92" s="18"/>
      <c r="S92" s="18"/>
      <c r="T92" s="18"/>
      <c r="U92" s="18"/>
      <c r="V92" s="18"/>
      <c r="W92" s="18"/>
    </row>
    <row r="93" s="2" customFormat="1" ht="40" customHeight="1" spans="1:23">
      <c r="A93" s="8">
        <v>90</v>
      </c>
      <c r="B93" s="11" t="s">
        <v>296</v>
      </c>
      <c r="C93" s="11" t="s">
        <v>297</v>
      </c>
      <c r="D93" s="11" t="s">
        <v>33</v>
      </c>
      <c r="E93" s="11" t="s">
        <v>298</v>
      </c>
      <c r="F93" s="10" t="str">
        <f>_xlfn.XLOOKUP(E93,[1]Sheet1!$J:$J,[1]Sheet1!$K:$K)</f>
        <v>3230119017</v>
      </c>
      <c r="G93" s="10" t="str">
        <f>_xlfn.XLOOKUP(E93,[1]Sheet1!$J:$J,[1]Sheet1!$N:$N)</f>
        <v>冯瑞凤3220529008
刘越3221003894
黄诗彤3221007095</v>
      </c>
      <c r="H93" s="10" t="str">
        <f>_xlfn.XLOOKUP(E93,[1]Sheet1!$J:$J,[1]Sheet1!$O:$O)</f>
        <v>福总临床医学院</v>
      </c>
      <c r="I93" s="16" t="str">
        <f>_xlfn.XLOOKUP(E93,[1]Sheet1!$J:$J,[1]Sheet1!$R:$R)</f>
        <v>谢永伟</v>
      </c>
      <c r="J93" s="17"/>
      <c r="K93" s="17"/>
      <c r="L93" s="17"/>
      <c r="M93" s="17"/>
      <c r="N93" s="17"/>
      <c r="O93" s="17"/>
      <c r="P93" s="18"/>
      <c r="Q93" s="18"/>
      <c r="R93" s="18"/>
      <c r="S93" s="18"/>
      <c r="T93" s="18"/>
      <c r="U93" s="18"/>
      <c r="V93" s="18"/>
      <c r="W93" s="18"/>
    </row>
    <row r="94" s="2" customFormat="1" ht="40" customHeight="1" spans="1:23">
      <c r="A94" s="8">
        <v>91</v>
      </c>
      <c r="B94" s="11" t="s">
        <v>299</v>
      </c>
      <c r="C94" s="11" t="s">
        <v>300</v>
      </c>
      <c r="D94" s="11" t="s">
        <v>33</v>
      </c>
      <c r="E94" s="11" t="s">
        <v>301</v>
      </c>
      <c r="F94" s="10" t="str">
        <f>_xlfn.XLOOKUP(E94,[1]Sheet1!$J:$J,[1]Sheet1!$K:$K)</f>
        <v>3231003698</v>
      </c>
      <c r="G94" s="10" t="str">
        <f>_xlfn.XLOOKUP(E94,[1]Sheet1!$J:$J,[1]Sheet1!$N:$N)</f>
        <v>钟桦浈323103720，李佳玄3231003714</v>
      </c>
      <c r="H94" s="10" t="str">
        <f>_xlfn.XLOOKUP(E94,[1]Sheet1!$J:$J,[1]Sheet1!$O:$O)</f>
        <v>基础医学院</v>
      </c>
      <c r="I94" s="16" t="str">
        <f>_xlfn.XLOOKUP(E94,[1]Sheet1!$J:$J,[1]Sheet1!$R:$R)</f>
        <v>李景怡</v>
      </c>
      <c r="J94" s="17"/>
      <c r="K94" s="17"/>
      <c r="L94" s="17"/>
      <c r="M94" s="17"/>
      <c r="N94" s="10"/>
      <c r="O94" s="17"/>
      <c r="P94" s="18"/>
      <c r="Q94" s="18"/>
      <c r="R94" s="18"/>
      <c r="S94" s="18"/>
      <c r="T94" s="18"/>
      <c r="U94" s="18"/>
      <c r="V94" s="18"/>
      <c r="W94" s="18"/>
    </row>
    <row r="95" s="2" customFormat="1" ht="40" customHeight="1" spans="1:23">
      <c r="A95" s="8">
        <v>92</v>
      </c>
      <c r="B95" s="11" t="s">
        <v>302</v>
      </c>
      <c r="C95" s="11" t="s">
        <v>303</v>
      </c>
      <c r="D95" s="11" t="s">
        <v>33</v>
      </c>
      <c r="E95" s="11" t="s">
        <v>304</v>
      </c>
      <c r="F95" s="10" t="str">
        <f>_xlfn.XLOOKUP(E95,[1]Sheet1!$J:$J,[1]Sheet1!$K:$K)</f>
        <v>3231003153</v>
      </c>
      <c r="G95" s="10" t="str">
        <f>_xlfn.XLOOKUP(E95,[1]Sheet1!$J:$J,[1]Sheet1!$N:$N)</f>
        <v>蔡健豪3231003139
林琳3231003144</v>
      </c>
      <c r="H95" s="10" t="str">
        <f>_xlfn.XLOOKUP(E95,[1]Sheet1!$J:$J,[1]Sheet1!$O:$O)</f>
        <v>省立临床医学院</v>
      </c>
      <c r="I95" s="16" t="str">
        <f>_xlfn.XLOOKUP(E95,[1]Sheet1!$J:$J,[1]Sheet1!$R:$R)</f>
        <v>郑诗豪</v>
      </c>
      <c r="J95" s="17"/>
      <c r="K95" s="17"/>
      <c r="L95" s="17"/>
      <c r="M95" s="17"/>
      <c r="N95" s="17"/>
      <c r="O95" s="17"/>
      <c r="P95" s="18"/>
      <c r="Q95" s="18"/>
      <c r="R95" s="18"/>
      <c r="S95" s="18"/>
      <c r="T95" s="18"/>
      <c r="U95" s="18"/>
      <c r="V95" s="18"/>
      <c r="W95" s="18"/>
    </row>
    <row r="96" s="2" customFormat="1" ht="40" customHeight="1" spans="1:23">
      <c r="A96" s="8">
        <v>93</v>
      </c>
      <c r="B96" s="11" t="s">
        <v>305</v>
      </c>
      <c r="C96" s="11" t="s">
        <v>306</v>
      </c>
      <c r="D96" s="11" t="s">
        <v>33</v>
      </c>
      <c r="E96" s="11" t="s">
        <v>307</v>
      </c>
      <c r="F96" s="10" t="str">
        <f>_xlfn.XLOOKUP(E96,[1]Sheet1!$J:$J,[1]Sheet1!$K:$K)</f>
        <v>3231003576</v>
      </c>
      <c r="G96" s="10" t="str">
        <f>_xlfn.XLOOKUP(E96,[1]Sheet1!$J:$J,[1]Sheet1!$N:$N)</f>
        <v>刘清杭3231003194
吴昕雨3231003206</v>
      </c>
      <c r="H96" s="10" t="str">
        <f>_xlfn.XLOOKUP(E96,[1]Sheet1!$J:$J,[1]Sheet1!$O:$O)</f>
        <v>福建医科大学妇儿临床医学院</v>
      </c>
      <c r="I96" s="16" t="str">
        <f>_xlfn.XLOOKUP(E96,[1]Sheet1!$J:$J,[1]Sheet1!$R:$R)</f>
        <v>翁秀兰</v>
      </c>
      <c r="J96" s="17"/>
      <c r="K96" s="17"/>
      <c r="L96" s="17"/>
      <c r="M96" s="17"/>
      <c r="N96" s="17"/>
      <c r="O96" s="17"/>
      <c r="P96" s="18"/>
      <c r="Q96" s="18"/>
      <c r="R96" s="18"/>
      <c r="S96" s="18"/>
      <c r="T96" s="18"/>
      <c r="U96" s="18"/>
      <c r="V96" s="18"/>
      <c r="W96" s="18"/>
    </row>
    <row r="97" s="2" customFormat="1" ht="40" customHeight="1" spans="1:23">
      <c r="A97" s="8">
        <v>94</v>
      </c>
      <c r="B97" s="11" t="s">
        <v>308</v>
      </c>
      <c r="C97" s="11" t="s">
        <v>309</v>
      </c>
      <c r="D97" s="11" t="s">
        <v>33</v>
      </c>
      <c r="E97" s="11" t="s">
        <v>310</v>
      </c>
      <c r="F97" s="10" t="str">
        <f>_xlfn.XLOOKUP(E97,[1]Sheet1!$J:$J,[1]Sheet1!$K:$K)</f>
        <v>3230119048</v>
      </c>
      <c r="G97" s="10" t="str">
        <f>_xlfn.XLOOKUP(E97,[1]Sheet1!$J:$J,[1]Sheet1!$N:$N)</f>
        <v>陈汶慧3231003442，陈婉婷3231003441，伍琦3231003201，林致鹏3231007083</v>
      </c>
      <c r="H97" s="10" t="str">
        <f>_xlfn.XLOOKUP(E97,[1]Sheet1!$J:$J,[1]Sheet1!$O:$O)</f>
        <v>基础医学院</v>
      </c>
      <c r="I97" s="16" t="str">
        <f>_xlfn.XLOOKUP(E97,[1]Sheet1!$J:$J,[1]Sheet1!$R:$R)</f>
        <v>林恒</v>
      </c>
      <c r="J97" s="17"/>
      <c r="K97" s="17"/>
      <c r="L97" s="17"/>
      <c r="M97" s="17"/>
      <c r="N97" s="17"/>
      <c r="O97" s="17"/>
      <c r="P97" s="18"/>
      <c r="Q97" s="18"/>
      <c r="R97" s="18"/>
      <c r="S97" s="18"/>
      <c r="T97" s="18"/>
      <c r="U97" s="18"/>
      <c r="V97" s="18"/>
      <c r="W97" s="18"/>
    </row>
    <row r="98" s="2" customFormat="1" ht="40" customHeight="1" spans="1:23">
      <c r="A98" s="8">
        <v>95</v>
      </c>
      <c r="B98" s="11" t="s">
        <v>311</v>
      </c>
      <c r="C98" s="11" t="s">
        <v>312</v>
      </c>
      <c r="D98" s="11" t="s">
        <v>313</v>
      </c>
      <c r="E98" s="11" t="s">
        <v>314</v>
      </c>
      <c r="F98" s="10" t="str">
        <f>_xlfn.XLOOKUP(E98,[1]Sheet1!$J:$J,[1]Sheet1!$K:$K)</f>
        <v>3231003488</v>
      </c>
      <c r="G98" s="10" t="str">
        <f>_xlfn.XLOOKUP(E98,[1]Sheet1!$J:$J,[1]Sheet1!$N:$N)</f>
        <v>王丰文3220530083
林滢3220530105</v>
      </c>
      <c r="H98" s="10" t="str">
        <f>_xlfn.XLOOKUP(E98,[1]Sheet1!$J:$J,[1]Sheet1!$O:$O)</f>
        <v>基础医学院</v>
      </c>
      <c r="I98" s="16" t="str">
        <f>_xlfn.XLOOKUP(E98,[1]Sheet1!$J:$J,[1]Sheet1!$R:$R)</f>
        <v>朱安，林少峰</v>
      </c>
      <c r="J98" s="17"/>
      <c r="K98" s="17"/>
      <c r="L98" s="17"/>
      <c r="M98" s="17"/>
      <c r="N98" s="17"/>
      <c r="O98" s="17"/>
      <c r="P98" s="18"/>
      <c r="Q98" s="18"/>
      <c r="R98" s="18"/>
      <c r="S98" s="18"/>
      <c r="T98" s="18"/>
      <c r="U98" s="18"/>
      <c r="V98" s="18"/>
      <c r="W98" s="18"/>
    </row>
    <row r="99" ht="30" customHeight="1"/>
  </sheetData>
  <sortState ref="A3:P122">
    <sortCondition ref="B3"/>
  </sortState>
  <mergeCells count="3">
    <mergeCell ref="A1:O1"/>
    <mergeCell ref="A2:O2"/>
    <mergeCell ref="P4:P5"/>
  </mergeCells>
  <conditionalFormatting sqref="E45">
    <cfRule type="duplicateValues" dxfId="0" priority="1"/>
  </conditionalFormatting>
  <conditionalFormatting sqref="E6:E44 E46:E53">
    <cfRule type="duplicateValues" dxfId="0" priority="2"/>
  </conditionalFormatting>
  <dataValidations count="1">
    <dataValidation type="list" allowBlank="1" showInputMessage="1" showErrorMessage="1" sqref="K4:K58">
      <formula1>"结题,延期,终止,升级校级及以上"</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刘梦欣</cp:lastModifiedBy>
  <dcterms:created xsi:type="dcterms:W3CDTF">2022-10-20T03:28:00Z</dcterms:created>
  <dcterms:modified xsi:type="dcterms:W3CDTF">2025-10-22T07:10:29Z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D8BAE20E63CA4543A6C10A7CA577B1FD</vt:lpwstr>
  </property>
  <property fmtid="{D5CDD505-2E9C-101B-9397-08002B2CF9AE}" pid="3" name="KSOProductBuildVer">
    <vt:lpwstr>2052-12.1.0.19770</vt:lpwstr>
  </property>
</Properties>
</file>